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bookViews>
    <workbookView xWindow="0" yWindow="0" windowWidth="28800" windowHeight="13725" activeTab="1"/>
  </bookViews>
  <sheets>
    <sheet name="SUMMARY " sheetId="7" r:id="rId1"/>
    <sheet name="COOK  SMART  HOME ITEMS " sheetId="6" r:id="rId2"/>
  </sheets>
  <definedNames>
    <definedName name="_xlnm._FilterDatabase" localSheetId="1" hidden="1">'COOK  SMART  HOME ITEMS '!$B$2:$H$177</definedName>
    <definedName name="_xlnm.Print_Area" localSheetId="1">'COOK  SMART  HOME ITEMS '!$A$1:$J$221</definedName>
    <definedName name="_xlnm.Print_Titles" localSheetId="1">'COOK  SMART  HOME ITEMS '!$1:$2</definedName>
    <definedName name="_xlnm.Print_Titles" localSheetId="0">'SUMMARY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7" l="1"/>
  <c r="J221" i="6"/>
  <c r="I221" i="6" s="1"/>
  <c r="H221" i="6"/>
</calcChain>
</file>

<file path=xl/sharedStrings.xml><?xml version="1.0" encoding="utf-8"?>
<sst xmlns="http://schemas.openxmlformats.org/spreadsheetml/2006/main" count="464" uniqueCount="158">
  <si>
    <t>Country Animals</t>
  </si>
  <si>
    <t>Purity</t>
  </si>
  <si>
    <t>Spotty Dotty</t>
  </si>
  <si>
    <t>Beside The Seaside</t>
  </si>
  <si>
    <t>Farmers Kitchen</t>
  </si>
  <si>
    <t>Retro Meadow</t>
  </si>
  <si>
    <t>Woodland</t>
  </si>
  <si>
    <t>Bee Happy</t>
  </si>
  <si>
    <t>RANGE</t>
  </si>
  <si>
    <t>Gauntlet</t>
  </si>
  <si>
    <t>3 Pk Tea Towels</t>
  </si>
  <si>
    <t>Apron</t>
  </si>
  <si>
    <t>Barrel Mug</t>
  </si>
  <si>
    <t>Small Jug</t>
  </si>
  <si>
    <t>Tea Bag Tidy</t>
  </si>
  <si>
    <t>Double Oven Glove</t>
  </si>
  <si>
    <t>PVC Apron</t>
  </si>
  <si>
    <t>Seat Pad</t>
  </si>
  <si>
    <t>Set of 4 Coasters</t>
  </si>
  <si>
    <t>Set of 4 Placemats</t>
  </si>
  <si>
    <t>Stacking Mug</t>
  </si>
  <si>
    <t>Tea Cosy</t>
  </si>
  <si>
    <t>Tote Bag</t>
  </si>
  <si>
    <t>Large Tray</t>
  </si>
  <si>
    <t>Ceramic Biscuit Canister</t>
  </si>
  <si>
    <t>Ceramic Coffee Canister</t>
  </si>
  <si>
    <t>Ceramic Sugar Canister</t>
  </si>
  <si>
    <t>Ceramic Tea Canister</t>
  </si>
  <si>
    <t>3d Gift Mug</t>
  </si>
  <si>
    <t>Glass Bottle</t>
  </si>
  <si>
    <t>Don't Worry Heart Plaque</t>
  </si>
  <si>
    <t>Together Hexagonal Plaque</t>
  </si>
  <si>
    <t>Set of 3 Round Cake Tins</t>
  </si>
  <si>
    <t>Glass Jar with Bamboo Clip Top Lid</t>
  </si>
  <si>
    <t>Round Glass Clip top jar with ceramic lid - 1 litre</t>
  </si>
  <si>
    <t xml:space="preserve">Apron </t>
  </si>
  <si>
    <t xml:space="preserve">Double Oven Glove </t>
  </si>
  <si>
    <t xml:space="preserve">Gauntlet </t>
  </si>
  <si>
    <t>Medium Glass Jar with Push Bamboo Lid</t>
  </si>
  <si>
    <t>Large Glass Jar with Push Bamboo Lid</t>
  </si>
  <si>
    <t>Extra Large Glass Jar with Push Bamboo Lid</t>
  </si>
  <si>
    <t>Large Tray Bamboo Fibre</t>
  </si>
  <si>
    <t>Small Tray bamboo Fibre</t>
  </si>
  <si>
    <t>Creamer Jug</t>
  </si>
  <si>
    <t>Egg Cup</t>
  </si>
  <si>
    <t>Extra Large Gravy Boat</t>
  </si>
  <si>
    <t>Tea Pot</t>
  </si>
  <si>
    <t>Toast Rack</t>
  </si>
  <si>
    <t>Dip Bowl</t>
  </si>
  <si>
    <t>Serving Bowl</t>
  </si>
  <si>
    <t>Small Eco Bag</t>
  </si>
  <si>
    <t>1 Pint Jug</t>
  </si>
  <si>
    <t>Sugar Bowl</t>
  </si>
  <si>
    <t>Set of 3 Square Cake Tins</t>
  </si>
  <si>
    <t>Stoneware Wax Resist Bowl Hare</t>
  </si>
  <si>
    <t>Stoneware Wax Resist Bowl Hedgehog</t>
  </si>
  <si>
    <t>Stoneware Wax Resist Canister L Hare</t>
  </si>
  <si>
    <t>Stoneware Wax Resist Canister S Hedgehog</t>
  </si>
  <si>
    <t>Stoneware Hare Lipped Mug</t>
  </si>
  <si>
    <t>Stoneware Hedgehog Lipped Mug</t>
  </si>
  <si>
    <t>Pepper Shaker</t>
  </si>
  <si>
    <t>Salt Shaker</t>
  </si>
  <si>
    <t xml:space="preserve">Tea Cosy  </t>
  </si>
  <si>
    <t>Ceramic Canister -Blue</t>
  </si>
  <si>
    <t>Ceramic Canister - Putty</t>
  </si>
  <si>
    <t>Filled Cushion (50 x 30cm) - Applique</t>
  </si>
  <si>
    <t>Filled Cushion (45 x 45cm) - Blue</t>
  </si>
  <si>
    <t>Filled Cushion (45 x 45cm) - Cream</t>
  </si>
  <si>
    <t xml:space="preserve">Pot Holder </t>
  </si>
  <si>
    <t xml:space="preserve">Seat Pad  </t>
  </si>
  <si>
    <t xml:space="preserve">Small Tray </t>
  </si>
  <si>
    <t>Cereal Bowl</t>
  </si>
  <si>
    <t>Canister - Enjoy The Little Things</t>
  </si>
  <si>
    <t>Canister - Filled With Love</t>
  </si>
  <si>
    <t>Canister - Happiness</t>
  </si>
  <si>
    <t>Stacking Mug - Wax resist</t>
  </si>
  <si>
    <t xml:space="preserve"> Pepper Shaker</t>
  </si>
  <si>
    <t>Stoneware Wax Resist Bowl fox</t>
  </si>
  <si>
    <t xml:space="preserve">Stoneware Wax Resist Canister L </t>
  </si>
  <si>
    <t>2 Pk Pot Holder</t>
  </si>
  <si>
    <t>Inner Carton Qty</t>
  </si>
  <si>
    <t>Outer Carton Qty</t>
  </si>
  <si>
    <t>3 Pack Tea Towel</t>
  </si>
  <si>
    <t>Tea Towel &amp; Cutter Set</t>
  </si>
  <si>
    <t>Tea Towel &amp; Spoon Set</t>
  </si>
  <si>
    <t>Set of 4 Napkins</t>
  </si>
  <si>
    <t>Footed Mug</t>
  </si>
  <si>
    <t>Butter Dish</t>
  </si>
  <si>
    <t>Barrel Mug Embossed</t>
  </si>
  <si>
    <t>Table Runner</t>
  </si>
  <si>
    <t>Pack of 4 Placemats</t>
  </si>
  <si>
    <t>Pack of 4 Coasters</t>
  </si>
  <si>
    <t>Scatter Tray</t>
  </si>
  <si>
    <t>Spoon Rest</t>
  </si>
  <si>
    <t>Barrel Mug - cow</t>
  </si>
  <si>
    <t>Barrel Mug - dog</t>
  </si>
  <si>
    <t>Christmas Gonks Barrel Mug</t>
  </si>
  <si>
    <t>What Fun Barrel Mug and Coaster Set</t>
  </si>
  <si>
    <t>A Nordic Christmas Set 2 Stacking Mugs - stoneware</t>
  </si>
  <si>
    <t>Naughty &amp; Nice Set 2 Stacking Mugs - stoneware</t>
  </si>
  <si>
    <t>Winter Stag Cup &amp; Saucer Set</t>
  </si>
  <si>
    <t>Country Floral</t>
  </si>
  <si>
    <t>Forest Birds</t>
  </si>
  <si>
    <t>Hummingbirds</t>
  </si>
  <si>
    <t>Owl Mug</t>
  </si>
  <si>
    <t>Set 4 Coasters</t>
  </si>
  <si>
    <t>Bamboo Canister - All Over</t>
  </si>
  <si>
    <t>Bamboo Canister - Bird</t>
  </si>
  <si>
    <t>Bamboo Canister  - Blossom</t>
  </si>
  <si>
    <t>Bamboo Set 2 Storage Boxes</t>
  </si>
  <si>
    <t>Bamboo Large Tray</t>
  </si>
  <si>
    <t>Bamboo Small Tray</t>
  </si>
  <si>
    <t>Reactive Glaze Canister Large</t>
  </si>
  <si>
    <t>Reactive Glaze Canister Medium</t>
  </si>
  <si>
    <t>Reactive Glaze Canister Small</t>
  </si>
  <si>
    <t>Apron with wipe clean coating</t>
  </si>
  <si>
    <t>Bamboo Lunch Box</t>
  </si>
  <si>
    <t>Mens 5 Pc Chef Set</t>
  </si>
  <si>
    <t>2 Pk Tea Towels 5 Pc Prosecco O'c</t>
  </si>
  <si>
    <t>Tablecloth Large</t>
  </si>
  <si>
    <t>Tablecloth Small</t>
  </si>
  <si>
    <t>Of 3 Printed Cake Tins</t>
  </si>
  <si>
    <t>Towels - Magic Unicorn</t>
  </si>
  <si>
    <t>Coated Tablecloth Large</t>
  </si>
  <si>
    <t>Coated Tablecloth Small</t>
  </si>
  <si>
    <t>Cutter Set Princess</t>
  </si>
  <si>
    <t xml:space="preserve">Retro Meadow </t>
  </si>
  <si>
    <t xml:space="preserve">Christmas </t>
  </si>
  <si>
    <t>Assorted</t>
  </si>
  <si>
    <t>TOTALS</t>
  </si>
  <si>
    <t>Apron * Seconds - uneven pocket</t>
  </si>
  <si>
    <t>ASSORTED  Bumble Bees</t>
  </si>
  <si>
    <t>ASSORTED  Buttercup Farm</t>
  </si>
  <si>
    <t>ASSORTED  English Meadow</t>
  </si>
  <si>
    <t>ASSORTED  Don't Mess</t>
  </si>
  <si>
    <t>ASSORTED  Gift -Tea Towels</t>
  </si>
  <si>
    <t>ASSORTED  Bauhaus Geo</t>
  </si>
  <si>
    <t>ASSORTED  Stockholm</t>
  </si>
  <si>
    <t>ASSORTED  Bazaar</t>
  </si>
  <si>
    <t>ASSORTED  Kids</t>
  </si>
  <si>
    <t>CHRISTMAS  A Winters Tale</t>
  </si>
  <si>
    <t>CHRISTMAS   Gonks</t>
  </si>
  <si>
    <t>CHRISTMAS  on the Farm</t>
  </si>
  <si>
    <t>CHRISTMAS  Stag</t>
  </si>
  <si>
    <t>CHRISTMAS  Eat, Drink &amp; Be Merry</t>
  </si>
  <si>
    <t>CHRISTMAS  Holly Jolly</t>
  </si>
  <si>
    <t>CHRISTMAS  What Fun</t>
  </si>
  <si>
    <t>CHRISTMAS  A Nordic</t>
  </si>
  <si>
    <t>CHRISTMAS  Gift Mugs</t>
  </si>
  <si>
    <t>REF</t>
  </si>
  <si>
    <t>EAN</t>
  </si>
  <si>
    <t xml:space="preserve">DESCRIPTION </t>
  </si>
  <si>
    <t xml:space="preserve">QTY </t>
  </si>
  <si>
    <t xml:space="preserve">RETAIL  UK </t>
  </si>
  <si>
    <t xml:space="preserve">TOTAL </t>
  </si>
  <si>
    <t xml:space="preserve">TOTAL   COOK SMART </t>
  </si>
  <si>
    <t xml:space="preserve">COOK SMART  HOME  Items </t>
  </si>
  <si>
    <t>MEDIUM 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</si>
</sst>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_);\(#,##0.0\)"/>
    <numFmt numFmtId="165" formatCode="&quot;$&quot;#,##0.0000_);\(&quot;$&quot;#,##0.0000\)"/>
    <numFmt numFmtId="166" formatCode="0.00_)"/>
    <numFmt numFmtId="167" formatCode="&quot;$&quot;#,##0_);\(&quot;$&quot;#,##0\)"/>
    <numFmt numFmtId="168" formatCode="mm/dd/yy"/>
    <numFmt numFmtId="169" formatCode="&quot;£&quot;#,##0.00"/>
  </numFmts>
  <fonts count="32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宋体"/>
      <charset val="134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2"/>
      <color indexed="9"/>
      <name val="Helv"/>
      <family val="2"/>
    </font>
    <font>
      <sz val="10"/>
      <color indexed="16"/>
      <name val="MS Serif"/>
      <family val="1"/>
    </font>
    <font>
      <sz val="10"/>
      <name val="Courier"/>
      <family val="3"/>
    </font>
    <font>
      <sz val="10"/>
      <name val="MS Sans Serif"/>
      <family val="2"/>
    </font>
    <font>
      <sz val="12"/>
      <name val="Helv"/>
      <family val="2"/>
    </font>
    <font>
      <sz val="10"/>
      <name val="MS Serif"/>
      <family val="1"/>
    </font>
    <font>
      <sz val="8"/>
      <name val="Sans EE"/>
      <family val="2"/>
    </font>
    <font>
      <b/>
      <i/>
      <sz val="16"/>
      <name val="Helv"/>
      <family val="2"/>
    </font>
    <font>
      <sz val="10"/>
      <name val="Tms Rmn"/>
      <family val="1"/>
    </font>
    <font>
      <sz val="8"/>
      <name val="Helv"/>
      <family val="2"/>
    </font>
    <font>
      <b/>
      <sz val="8"/>
      <color indexed="8"/>
      <name val="Helv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b/>
      <sz val="18"/>
      <color theme="0"/>
      <name val="Times New Roman"/>
      <family val="1"/>
    </font>
    <font>
      <b/>
      <sz val="20"/>
      <color theme="0"/>
      <name val="Times New Roman"/>
      <family val="1"/>
    </font>
    <font>
      <b/>
      <sz val="24"/>
      <color theme="0"/>
      <name val="Times New Roman"/>
      <family val="1"/>
    </font>
    <font>
      <b/>
      <sz val="36"/>
      <color theme="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1" fillId="0" borderId="0"/>
    <xf numFmtId="0" fontId="2" fillId="0" borderId="0"/>
    <xf numFmtId="1" fontId="3" fillId="0" borderId="0"/>
    <xf numFmtId="10" fontId="6" fillId="3" borderId="1" applyBorder="0" applyAlignment="0" applyProtection="0"/>
    <xf numFmtId="0" fontId="7" fillId="0" borderId="0">
      <alignment horizontal="center" wrapText="1"/>
      <protection locked="0"/>
    </xf>
    <xf numFmtId="164" fontId="8" fillId="5" borderId="0"/>
    <xf numFmtId="0" fontId="9" fillId="0" borderId="0" applyNumberFormat="0" applyAlignment="0">
      <alignment horizontal="left"/>
    </xf>
    <xf numFmtId="165" fontId="4" fillId="0" borderId="0" applyFill="0" applyBorder="0" applyAlignment="0"/>
    <xf numFmtId="0" fontId="10" fillId="0" borderId="0" applyNumberFormat="0" applyAlignment="0"/>
    <xf numFmtId="0" fontId="11" fillId="0" borderId="0" applyNumberFormat="0" applyFont="0" applyFill="0" applyBorder="0" applyAlignment="0" applyProtection="0">
      <alignment horizontal="left"/>
    </xf>
    <xf numFmtId="164" fontId="12" fillId="6" borderId="0"/>
    <xf numFmtId="0" fontId="13" fillId="0" borderId="0" applyNumberFormat="0" applyAlignment="0">
      <alignment horizontal="left"/>
    </xf>
    <xf numFmtId="1" fontId="14" fillId="0" borderId="0"/>
    <xf numFmtId="38" fontId="6" fillId="4" borderId="0" applyBorder="0" applyAlignment="0" applyProtection="0"/>
    <xf numFmtId="0" fontId="5" fillId="0" borderId="2" applyNumberFormat="0" applyAlignment="0" applyProtection="0">
      <alignment horizontal="left" vertical="center"/>
    </xf>
    <xf numFmtId="0" fontId="5" fillId="0" borderId="3">
      <alignment horizontal="left" vertical="center"/>
    </xf>
    <xf numFmtId="166" fontId="15" fillId="0" borderId="0"/>
    <xf numFmtId="14" fontId="7" fillId="0" borderId="0">
      <alignment horizontal="center" wrapText="1"/>
      <protection locked="0"/>
    </xf>
    <xf numFmtId="10" fontId="4" fillId="0" borderId="0" applyFont="0" applyFill="0" applyBorder="0" applyAlignment="0" applyProtection="0"/>
    <xf numFmtId="9" fontId="11" fillId="0" borderId="4" applyBorder="0"/>
    <xf numFmtId="167" fontId="16" fillId="0" borderId="0"/>
    <xf numFmtId="168" fontId="17" fillId="0" borderId="0" applyFill="0" applyBorder="0" applyAlignment="0" applyProtection="0">
      <alignment horizontal="left"/>
    </xf>
    <xf numFmtId="40" fontId="18" fillId="0" borderId="0" applyBorder="0">
      <alignment horizontal="right"/>
    </xf>
    <xf numFmtId="0" fontId="4" fillId="0" borderId="0"/>
    <xf numFmtId="0" fontId="4" fillId="0" borderId="0"/>
    <xf numFmtId="9" fontId="2" fillId="0" borderId="0" applyFont="0" applyFill="0" applyBorder="0" applyAlignment="0" applyProtection="0"/>
  </cellStyleXfs>
  <cellXfs count="68">
    <xf numFmtId="0" fontId="0" fillId="0" borderId="0" xfId="0"/>
    <xf numFmtId="1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169" fontId="25" fillId="7" borderId="6" xfId="0" applyNumberFormat="1" applyFont="1" applyFill="1" applyBorder="1" applyAlignment="1">
      <alignment horizontal="center" vertical="center" wrapText="1"/>
    </xf>
    <xf numFmtId="49" fontId="19" fillId="2" borderId="5" xfId="0" applyNumberFormat="1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1" fontId="20" fillId="2" borderId="6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69" fontId="19" fillId="0" borderId="0" xfId="0" applyNumberFormat="1" applyFont="1" applyBorder="1" applyAlignment="1">
      <alignment horizontal="center" vertical="center" wrapText="1"/>
    </xf>
    <xf numFmtId="1" fontId="19" fillId="0" borderId="0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3" fontId="24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" fontId="19" fillId="0" borderId="15" xfId="0" applyNumberFormat="1" applyFont="1" applyBorder="1" applyAlignment="1">
      <alignment horizontal="center" vertical="center" wrapText="1"/>
    </xf>
    <xf numFmtId="169" fontId="19" fillId="0" borderId="16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1" fontId="19" fillId="0" borderId="18" xfId="0" applyNumberFormat="1" applyFont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center" vertical="center" wrapText="1"/>
    </xf>
    <xf numFmtId="169" fontId="19" fillId="0" borderId="19" xfId="0" applyNumberFormat="1" applyFont="1" applyBorder="1" applyAlignment="1">
      <alignment horizontal="center" vertical="center" wrapText="1"/>
    </xf>
    <xf numFmtId="9" fontId="20" fillId="2" borderId="6" xfId="0" applyNumberFormat="1" applyFont="1" applyFill="1" applyBorder="1" applyAlignment="1">
      <alignment horizontal="center" vertical="center" wrapText="1"/>
    </xf>
    <xf numFmtId="3" fontId="28" fillId="8" borderId="6" xfId="0" applyNumberFormat="1" applyFont="1" applyFill="1" applyBorder="1" applyAlignment="1">
      <alignment horizontal="center" vertical="center" wrapText="1"/>
    </xf>
    <xf numFmtId="169" fontId="27" fillId="7" borderId="11" xfId="0" applyNumberFormat="1" applyFont="1" applyFill="1" applyBorder="1" applyAlignment="1">
      <alignment horizontal="center" vertical="center" wrapText="1"/>
    </xf>
    <xf numFmtId="3" fontId="26" fillId="8" borderId="8" xfId="0" applyNumberFormat="1" applyFont="1" applyFill="1" applyBorder="1" applyAlignment="1">
      <alignment horizontal="center" vertical="center" wrapText="1"/>
    </xf>
    <xf numFmtId="169" fontId="25" fillId="7" borderId="5" xfId="0" applyNumberFormat="1" applyFont="1" applyFill="1" applyBorder="1" applyAlignment="1">
      <alignment horizontal="center" vertical="center" wrapText="1"/>
    </xf>
    <xf numFmtId="169" fontId="26" fillId="7" borderId="11" xfId="0" applyNumberFormat="1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3" fontId="24" fillId="0" borderId="24" xfId="0" applyNumberFormat="1" applyFont="1" applyBorder="1" applyAlignment="1">
      <alignment horizontal="center" vertical="center" wrapText="1"/>
    </xf>
    <xf numFmtId="3" fontId="24" fillId="0" borderId="25" xfId="0" applyNumberFormat="1" applyFont="1" applyBorder="1" applyAlignment="1">
      <alignment horizontal="center" vertical="center" wrapText="1"/>
    </xf>
    <xf numFmtId="169" fontId="19" fillId="0" borderId="15" xfId="0" applyNumberFormat="1" applyFont="1" applyBorder="1" applyAlignment="1">
      <alignment horizontal="center" vertical="center" wrapText="1"/>
    </xf>
    <xf numFmtId="1" fontId="19" fillId="0" borderId="12" xfId="0" applyNumberFormat="1" applyFont="1" applyBorder="1" applyAlignment="1">
      <alignment horizontal="center" vertical="center" wrapText="1"/>
    </xf>
    <xf numFmtId="1" fontId="19" fillId="0" borderId="13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3" fontId="24" fillId="0" borderId="27" xfId="0" applyNumberFormat="1" applyFont="1" applyBorder="1" applyAlignment="1">
      <alignment horizontal="center" vertical="center" wrapText="1"/>
    </xf>
    <xf numFmtId="169" fontId="19" fillId="0" borderId="12" xfId="0" applyNumberFormat="1" applyFont="1" applyBorder="1" applyAlignment="1">
      <alignment horizontal="center" vertical="center" wrapText="1"/>
    </xf>
    <xf numFmtId="169" fontId="19" fillId="0" borderId="14" xfId="0" applyNumberFormat="1" applyFont="1" applyBorder="1" applyAlignment="1">
      <alignment horizontal="center" vertical="center" wrapText="1"/>
    </xf>
    <xf numFmtId="169" fontId="19" fillId="0" borderId="17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169" fontId="23" fillId="0" borderId="1" xfId="0" applyNumberFormat="1" applyFont="1" applyBorder="1" applyAlignment="1">
      <alignment horizontal="center" vertical="center"/>
    </xf>
    <xf numFmtId="169" fontId="23" fillId="0" borderId="0" xfId="0" applyNumberFormat="1" applyFont="1" applyAlignment="1">
      <alignment vertical="center"/>
    </xf>
    <xf numFmtId="0" fontId="23" fillId="0" borderId="0" xfId="0" applyFont="1" applyAlignment="1">
      <alignment horizontal="center" vertical="center"/>
    </xf>
    <xf numFmtId="10" fontId="23" fillId="0" borderId="0" xfId="26" applyNumberFormat="1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169" fontId="23" fillId="0" borderId="16" xfId="0" applyNumberFormat="1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 vertical="center"/>
    </xf>
    <xf numFmtId="3" fontId="22" fillId="0" borderId="0" xfId="0" applyNumberFormat="1" applyFont="1" applyAlignment="1">
      <alignment vertical="center"/>
    </xf>
    <xf numFmtId="3" fontId="22" fillId="0" borderId="7" xfId="0" applyNumberFormat="1" applyFont="1" applyBorder="1" applyAlignment="1">
      <alignment horizontal="center" vertical="center"/>
    </xf>
    <xf numFmtId="3" fontId="29" fillId="8" borderId="8" xfId="0" applyNumberFormat="1" applyFont="1" applyFill="1" applyBorder="1" applyAlignment="1">
      <alignment horizontal="center" vertical="center" wrapText="1"/>
    </xf>
    <xf numFmtId="169" fontId="23" fillId="0" borderId="7" xfId="0" applyNumberFormat="1" applyFont="1" applyBorder="1" applyAlignment="1">
      <alignment horizontal="center" vertical="center"/>
    </xf>
    <xf numFmtId="169" fontId="23" fillId="0" borderId="21" xfId="0" applyNumberFormat="1" applyFont="1" applyBorder="1" applyAlignment="1">
      <alignment horizontal="center" vertical="center"/>
    </xf>
    <xf numFmtId="169" fontId="26" fillId="7" borderId="5" xfId="0" applyNumberFormat="1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/>
    </xf>
    <xf numFmtId="0" fontId="23" fillId="2" borderId="8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/>
    </xf>
    <xf numFmtId="3" fontId="29" fillId="8" borderId="1" xfId="0" applyNumberFormat="1" applyFont="1" applyFill="1" applyBorder="1" applyAlignment="1">
      <alignment horizontal="center" vertical="center"/>
    </xf>
    <xf numFmtId="169" fontId="29" fillId="8" borderId="1" xfId="0" applyNumberFormat="1" applyFont="1" applyFill="1" applyBorder="1" applyAlignment="1">
      <alignment horizontal="center" vertical="center"/>
    </xf>
    <xf numFmtId="0" fontId="30" fillId="8" borderId="9" xfId="0" applyFont="1" applyFill="1" applyBorder="1" applyAlignment="1">
      <alignment horizontal="center" vertical="center" wrapText="1"/>
    </xf>
    <xf numFmtId="0" fontId="30" fillId="8" borderId="2" xfId="0" applyFont="1" applyFill="1" applyBorder="1" applyAlignment="1">
      <alignment horizontal="center" vertical="center" wrapText="1"/>
    </xf>
    <xf numFmtId="0" fontId="31" fillId="9" borderId="9" xfId="0" applyFont="1" applyFill="1" applyBorder="1" applyAlignment="1">
      <alignment horizontal="center" vertical="center" wrapText="1"/>
    </xf>
    <xf numFmtId="0" fontId="31" fillId="9" borderId="2" xfId="0" applyFont="1" applyFill="1" applyBorder="1" applyAlignment="1">
      <alignment horizontal="center" vertical="center" wrapText="1"/>
    </xf>
    <xf numFmtId="0" fontId="31" fillId="9" borderId="10" xfId="0" applyFont="1" applyFill="1" applyBorder="1" applyAlignment="1">
      <alignment horizontal="center" vertical="center" wrapText="1"/>
    </xf>
  </cellXfs>
  <cellStyles count="27">
    <cellStyle name="args.style" xfId="5"/>
    <cellStyle name="Calc Currency (0)" xfId="8"/>
    <cellStyle name="Copied" xfId="12"/>
    <cellStyle name="COST1" xfId="9"/>
    <cellStyle name="Entered" xfId="7"/>
    <cellStyle name="Grey" xfId="14"/>
    <cellStyle name="Header1" xfId="15"/>
    <cellStyle name="Header2" xfId="16"/>
    <cellStyle name="Input [yellow]" xfId="4"/>
    <cellStyle name="Input Cells" xfId="11"/>
    <cellStyle name="Linked Cells" xfId="6"/>
    <cellStyle name="Normal" xfId="0" builtinId="0"/>
    <cellStyle name="Normal - Style1" xfId="17"/>
    <cellStyle name="Normal 2" xfId="1"/>
    <cellStyle name="Normal 2 2" xfId="25"/>
    <cellStyle name="Normal 3" xfId="3"/>
    <cellStyle name="Normal 4" xfId="2"/>
    <cellStyle name="Normal 5" xfId="24"/>
    <cellStyle name="per.style" xfId="18"/>
    <cellStyle name="Percent" xfId="26" builtinId="5"/>
    <cellStyle name="Percent [2]" xfId="19"/>
    <cellStyle name="PERCENTAGE" xfId="20"/>
    <cellStyle name="pricing" xfId="21"/>
    <cellStyle name="PSChar" xfId="10"/>
    <cellStyle name="RevList" xfId="22"/>
    <cellStyle name="Subtotal" xfId="23"/>
    <cellStyle name="样式 1" xfId="13"/>
  </cellStyles>
  <dxfs count="0"/>
  <tableStyles count="0" defaultTableStyle="TableStyleMedium2" defaultPivotStyle="PivotStyleLight16"/>
  <colors>
    <mruColors>
      <color rgb="FFFFFF99"/>
      <color rgb="FFAFFFE4"/>
      <color rgb="FFFCDA9E"/>
      <color rgb="FFB9CDB7"/>
      <color rgb="FFECE084"/>
      <color rgb="FFB6F2FC"/>
      <color rgb="FFA2BAFC"/>
      <color rgb="FFFFDA71"/>
      <color rgb="FFCCFF33"/>
      <color rgb="FFD5FF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K16"/>
  <sheetViews>
    <sheetView showGridLines="0" zoomScaleNormal="100" workbookViewId="0">
      <pane ySplit="1" topLeftCell="A2" activePane="bottomLeft" state="frozen"/>
      <selection pane="bottomLeft" activeCell="C18" sqref="C18"/>
    </sheetView>
  </sheetViews>
  <sheetFormatPr defaultColWidth="8.7109375" defaultRowHeight="20.25"/>
  <cols>
    <col min="1" max="1" width="2.85546875" style="43" customWidth="1"/>
    <col min="2" max="2" width="38.42578125" style="48" customWidth="1"/>
    <col min="3" max="3" width="29" style="52" customWidth="1"/>
    <col min="4" max="4" width="32.140625" style="43" customWidth="1"/>
    <col min="5" max="5" width="38.140625" style="43" customWidth="1"/>
    <col min="6" max="6" width="8.7109375" style="43"/>
    <col min="7" max="7" width="9.85546875" style="43" bestFit="1" customWidth="1"/>
    <col min="8" max="8" width="8.7109375" style="43"/>
    <col min="9" max="9" width="10.85546875" style="43" bestFit="1" customWidth="1"/>
    <col min="10" max="10" width="8.7109375" style="43"/>
    <col min="11" max="11" width="9.85546875" style="43" bestFit="1" customWidth="1"/>
    <col min="12" max="16384" width="8.7109375" style="43"/>
  </cols>
  <sheetData>
    <row r="1" spans="2:11" s="46" customFormat="1" ht="41.25" customHeight="1" thickBot="1">
      <c r="B1" s="59" t="s">
        <v>8</v>
      </c>
      <c r="C1" s="54" t="s">
        <v>152</v>
      </c>
      <c r="D1" s="57" t="s">
        <v>157</v>
      </c>
      <c r="E1" s="27" t="s">
        <v>154</v>
      </c>
    </row>
    <row r="2" spans="2:11" ht="30" customHeight="1">
      <c r="B2" s="58" t="s">
        <v>7</v>
      </c>
      <c r="C2" s="53">
        <v>32117</v>
      </c>
      <c r="D2" s="55">
        <v>118286.35</v>
      </c>
      <c r="E2" s="56">
        <v>419903.5</v>
      </c>
      <c r="I2" s="45"/>
      <c r="K2" s="45"/>
    </row>
    <row r="3" spans="2:11" ht="30" customHeight="1">
      <c r="B3" s="49" t="s">
        <v>3</v>
      </c>
      <c r="C3" s="51">
        <v>6575</v>
      </c>
      <c r="D3" s="44">
        <v>20498.5</v>
      </c>
      <c r="E3" s="50">
        <v>72940</v>
      </c>
      <c r="I3" s="45"/>
    </row>
    <row r="4" spans="2:11" ht="30" customHeight="1">
      <c r="B4" s="49" t="s">
        <v>0</v>
      </c>
      <c r="C4" s="51">
        <v>44780</v>
      </c>
      <c r="D4" s="44">
        <v>124721.95000000001</v>
      </c>
      <c r="E4" s="50">
        <v>438548.5</v>
      </c>
      <c r="I4" s="45"/>
    </row>
    <row r="5" spans="2:11" ht="30" customHeight="1">
      <c r="B5" s="49" t="s">
        <v>4</v>
      </c>
      <c r="C5" s="51">
        <v>21420</v>
      </c>
      <c r="D5" s="44">
        <v>72467.8</v>
      </c>
      <c r="E5" s="50">
        <v>257603</v>
      </c>
      <c r="I5" s="45"/>
    </row>
    <row r="6" spans="2:11" ht="30" customHeight="1">
      <c r="B6" s="49" t="s">
        <v>1</v>
      </c>
      <c r="C6" s="51">
        <v>26409</v>
      </c>
      <c r="D6" s="44">
        <v>104511.49999999999</v>
      </c>
      <c r="E6" s="50">
        <v>369392</v>
      </c>
      <c r="I6" s="45"/>
    </row>
    <row r="7" spans="2:11" ht="30" customHeight="1">
      <c r="B7" s="49" t="s">
        <v>126</v>
      </c>
      <c r="C7" s="51">
        <v>41686</v>
      </c>
      <c r="D7" s="44">
        <v>116616.3</v>
      </c>
      <c r="E7" s="50">
        <v>415711</v>
      </c>
      <c r="I7" s="45"/>
    </row>
    <row r="8" spans="2:11" ht="30" customHeight="1">
      <c r="B8" s="49" t="s">
        <v>2</v>
      </c>
      <c r="C8" s="51">
        <v>41872</v>
      </c>
      <c r="D8" s="44">
        <v>103982.75</v>
      </c>
      <c r="E8" s="50">
        <v>370728</v>
      </c>
      <c r="I8" s="45"/>
    </row>
    <row r="9" spans="2:11" ht="30" customHeight="1">
      <c r="B9" s="49" t="s">
        <v>6</v>
      </c>
      <c r="C9" s="51">
        <v>36676</v>
      </c>
      <c r="D9" s="44">
        <v>120191.4</v>
      </c>
      <c r="E9" s="50">
        <v>422957.5</v>
      </c>
      <c r="I9" s="45"/>
    </row>
    <row r="10" spans="2:11" ht="30" customHeight="1">
      <c r="B10" s="49" t="s">
        <v>102</v>
      </c>
      <c r="C10" s="51">
        <v>6678</v>
      </c>
      <c r="D10" s="44">
        <v>26114.25</v>
      </c>
      <c r="E10" s="50">
        <v>91247</v>
      </c>
      <c r="I10" s="45"/>
    </row>
    <row r="11" spans="2:11" ht="30" customHeight="1">
      <c r="B11" s="49" t="s">
        <v>103</v>
      </c>
      <c r="C11" s="51">
        <v>29406</v>
      </c>
      <c r="D11" s="44">
        <v>114859.70000000003</v>
      </c>
      <c r="E11" s="50">
        <v>403417</v>
      </c>
      <c r="I11" s="45"/>
    </row>
    <row r="12" spans="2:11" ht="30" customHeight="1">
      <c r="B12" s="49" t="s">
        <v>101</v>
      </c>
      <c r="C12" s="51">
        <v>7715</v>
      </c>
      <c r="D12" s="44">
        <v>19842.149999999998</v>
      </c>
      <c r="E12" s="50">
        <v>69242</v>
      </c>
      <c r="I12" s="45"/>
    </row>
    <row r="13" spans="2:11" ht="30" customHeight="1">
      <c r="B13" s="49" t="s">
        <v>128</v>
      </c>
      <c r="C13" s="51">
        <v>14046</v>
      </c>
      <c r="D13" s="44">
        <v>47635.649999999994</v>
      </c>
      <c r="E13" s="50">
        <v>166793.5</v>
      </c>
      <c r="I13" s="45"/>
    </row>
    <row r="14" spans="2:11" ht="30" customHeight="1">
      <c r="B14" s="49" t="s">
        <v>127</v>
      </c>
      <c r="C14" s="51">
        <v>34433</v>
      </c>
      <c r="D14" s="44">
        <v>100643.39999999998</v>
      </c>
      <c r="E14" s="50">
        <v>357846.5</v>
      </c>
      <c r="I14" s="45"/>
    </row>
    <row r="15" spans="2:11" ht="27" customHeight="1">
      <c r="B15" s="60" t="s">
        <v>129</v>
      </c>
      <c r="C15" s="61">
        <v>343813</v>
      </c>
      <c r="D15" s="62">
        <f>E15/C15</f>
        <v>11.216357438491272</v>
      </c>
      <c r="E15" s="62">
        <v>3856329.5</v>
      </c>
      <c r="G15" s="45"/>
      <c r="I15" s="45"/>
      <c r="K15" s="45"/>
    </row>
    <row r="16" spans="2:11">
      <c r="I16" s="45"/>
      <c r="K16" s="47"/>
    </row>
  </sheetData>
  <pageMargins left="0.19685039370078741" right="0.19685039370078741" top="0.39370078740157483" bottom="0.39370078740157483" header="0" footer="0"/>
  <pageSetup paperSize="9" orientation="landscape" r:id="rId1"/>
  <headerFooter scaleWithDoc="0" alignWithMargins="0">
    <oddHeader>&amp;A</oddHeader>
    <oddFooter>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1:L221"/>
  <sheetViews>
    <sheetView showGridLines="0" tabSelected="1" zoomScaleNormal="100" workbookViewId="0">
      <pane ySplit="2" topLeftCell="A3" activePane="bottomLeft" state="frozen"/>
      <selection pane="bottomLeft" activeCell="E210" sqref="E210"/>
    </sheetView>
  </sheetViews>
  <sheetFormatPr defaultColWidth="8.7109375" defaultRowHeight="18.75"/>
  <cols>
    <col min="1" max="1" width="3.140625" style="8" customWidth="1"/>
    <col min="2" max="2" width="7.28515625" style="8" customWidth="1"/>
    <col min="3" max="3" width="18.140625" style="10" customWidth="1"/>
    <col min="4" max="4" width="43.28515625" style="11" customWidth="1"/>
    <col min="5" max="5" width="57.5703125" style="11" customWidth="1"/>
    <col min="6" max="6" width="10.5703125" style="8" customWidth="1"/>
    <col min="7" max="7" width="9.7109375" style="8" customWidth="1"/>
    <col min="8" max="8" width="12.7109375" style="12" customWidth="1"/>
    <col min="9" max="9" width="11.28515625" style="9" customWidth="1"/>
    <col min="10" max="10" width="22.85546875" style="9" customWidth="1"/>
    <col min="11" max="16384" width="8.7109375" style="8"/>
  </cols>
  <sheetData>
    <row r="1" spans="2:10" ht="51" customHeight="1" thickBot="1">
      <c r="B1" s="65" t="s">
        <v>156</v>
      </c>
      <c r="C1" s="66"/>
      <c r="D1" s="66"/>
      <c r="E1" s="66"/>
      <c r="F1" s="66"/>
      <c r="G1" s="66"/>
      <c r="H1" s="66"/>
      <c r="I1" s="66"/>
      <c r="J1" s="67"/>
    </row>
    <row r="2" spans="2:10" ht="57.75" customHeight="1" thickBot="1">
      <c r="B2" s="5" t="s">
        <v>149</v>
      </c>
      <c r="C2" s="7" t="s">
        <v>150</v>
      </c>
      <c r="D2" s="6" t="s">
        <v>8</v>
      </c>
      <c r="E2" s="6" t="s">
        <v>151</v>
      </c>
      <c r="F2" s="6" t="s">
        <v>80</v>
      </c>
      <c r="G2" s="22" t="s">
        <v>81</v>
      </c>
      <c r="H2" s="23" t="s">
        <v>152</v>
      </c>
      <c r="I2" s="4" t="s">
        <v>153</v>
      </c>
      <c r="J2" s="24" t="s">
        <v>154</v>
      </c>
    </row>
    <row r="3" spans="2:10" ht="30" customHeight="1">
      <c r="B3" s="34">
        <v>2461</v>
      </c>
      <c r="C3" s="35">
        <v>5060766135687</v>
      </c>
      <c r="D3" s="36" t="s">
        <v>136</v>
      </c>
      <c r="E3" s="36" t="s">
        <v>123</v>
      </c>
      <c r="F3" s="37">
        <v>6</v>
      </c>
      <c r="G3" s="38">
        <v>24</v>
      </c>
      <c r="H3" s="39">
        <v>498</v>
      </c>
      <c r="I3" s="40">
        <v>17.5</v>
      </c>
      <c r="J3" s="41">
        <v>8715</v>
      </c>
    </row>
    <row r="4" spans="2:10" ht="30" customHeight="1">
      <c r="B4" s="14">
        <v>2462</v>
      </c>
      <c r="C4" s="1">
        <v>5060766135694</v>
      </c>
      <c r="D4" s="3" t="s">
        <v>136</v>
      </c>
      <c r="E4" s="3" t="s">
        <v>124</v>
      </c>
      <c r="F4" s="2">
        <v>6</v>
      </c>
      <c r="G4" s="28">
        <v>24</v>
      </c>
      <c r="H4" s="31">
        <v>276</v>
      </c>
      <c r="I4" s="33">
        <v>14</v>
      </c>
      <c r="J4" s="15">
        <v>3864</v>
      </c>
    </row>
    <row r="5" spans="2:10" ht="30" customHeight="1">
      <c r="B5" s="14">
        <v>2463</v>
      </c>
      <c r="C5" s="1">
        <v>5060766135700</v>
      </c>
      <c r="D5" s="3" t="s">
        <v>136</v>
      </c>
      <c r="E5" s="3" t="s">
        <v>123</v>
      </c>
      <c r="F5" s="2">
        <v>6</v>
      </c>
      <c r="G5" s="28">
        <v>24</v>
      </c>
      <c r="H5" s="31">
        <v>66</v>
      </c>
      <c r="I5" s="33">
        <v>17.5</v>
      </c>
      <c r="J5" s="15">
        <v>1155</v>
      </c>
    </row>
    <row r="6" spans="2:10" ht="30" customHeight="1">
      <c r="B6" s="14">
        <v>2476</v>
      </c>
      <c r="C6" s="1">
        <v>5060766135830</v>
      </c>
      <c r="D6" s="3" t="s">
        <v>138</v>
      </c>
      <c r="E6" s="3" t="s">
        <v>120</v>
      </c>
      <c r="F6" s="2">
        <v>6</v>
      </c>
      <c r="G6" s="28">
        <v>24</v>
      </c>
      <c r="H6" s="31">
        <v>348</v>
      </c>
      <c r="I6" s="33">
        <v>14</v>
      </c>
      <c r="J6" s="15">
        <v>4872</v>
      </c>
    </row>
    <row r="7" spans="2:10" ht="30" customHeight="1">
      <c r="B7" s="16">
        <v>1837</v>
      </c>
      <c r="C7" s="1">
        <v>5060541699441</v>
      </c>
      <c r="D7" s="3" t="s">
        <v>131</v>
      </c>
      <c r="E7" s="3" t="s">
        <v>116</v>
      </c>
      <c r="F7" s="2">
        <v>6</v>
      </c>
      <c r="G7" s="28">
        <v>24</v>
      </c>
      <c r="H7" s="31">
        <v>754</v>
      </c>
      <c r="I7" s="33">
        <v>17</v>
      </c>
      <c r="J7" s="15">
        <v>12818</v>
      </c>
    </row>
    <row r="8" spans="2:10" ht="30" customHeight="1">
      <c r="B8" s="16">
        <v>1755</v>
      </c>
      <c r="C8" s="1">
        <v>5060541698628</v>
      </c>
      <c r="D8" s="3" t="s">
        <v>131</v>
      </c>
      <c r="E8" s="3" t="s">
        <v>130</v>
      </c>
      <c r="F8" s="2">
        <v>12</v>
      </c>
      <c r="G8" s="28">
        <v>72</v>
      </c>
      <c r="H8" s="31">
        <v>1211</v>
      </c>
      <c r="I8" s="33">
        <v>18</v>
      </c>
      <c r="J8" s="15">
        <v>21798</v>
      </c>
    </row>
    <row r="9" spans="2:10" ht="30" customHeight="1">
      <c r="B9" s="16">
        <v>2216</v>
      </c>
      <c r="C9" s="1">
        <v>5060766133232</v>
      </c>
      <c r="D9" s="3" t="s">
        <v>132</v>
      </c>
      <c r="E9" s="3" t="s">
        <v>109</v>
      </c>
      <c r="F9" s="2">
        <v>6</v>
      </c>
      <c r="G9" s="28">
        <v>12</v>
      </c>
      <c r="H9" s="31">
        <v>180</v>
      </c>
      <c r="I9" s="33">
        <v>20</v>
      </c>
      <c r="J9" s="15">
        <v>3600</v>
      </c>
    </row>
    <row r="10" spans="2:10" ht="30" customHeight="1">
      <c r="B10" s="14">
        <v>8099</v>
      </c>
      <c r="C10" s="1">
        <v>5060061562409</v>
      </c>
      <c r="D10" s="3" t="s">
        <v>134</v>
      </c>
      <c r="E10" s="3" t="s">
        <v>117</v>
      </c>
      <c r="F10" s="2">
        <v>12</v>
      </c>
      <c r="G10" s="28">
        <v>36</v>
      </c>
      <c r="H10" s="31">
        <v>756</v>
      </c>
      <c r="I10" s="33">
        <v>24</v>
      </c>
      <c r="J10" s="15">
        <v>18144</v>
      </c>
    </row>
    <row r="11" spans="2:10" ht="30" customHeight="1">
      <c r="B11" s="16">
        <v>2162</v>
      </c>
      <c r="C11" s="1">
        <v>5060766132693</v>
      </c>
      <c r="D11" s="3" t="s">
        <v>133</v>
      </c>
      <c r="E11" s="3" t="s">
        <v>109</v>
      </c>
      <c r="F11" s="2">
        <v>6</v>
      </c>
      <c r="G11" s="28">
        <v>12</v>
      </c>
      <c r="H11" s="31">
        <v>978</v>
      </c>
      <c r="I11" s="33">
        <v>20</v>
      </c>
      <c r="J11" s="15">
        <v>19560</v>
      </c>
    </row>
    <row r="12" spans="2:10" ht="30" customHeight="1">
      <c r="B12" s="16">
        <v>1434</v>
      </c>
      <c r="C12" s="1">
        <v>5060541695412</v>
      </c>
      <c r="D12" s="3" t="s">
        <v>135</v>
      </c>
      <c r="E12" s="3" t="s">
        <v>118</v>
      </c>
      <c r="F12" s="2">
        <v>10</v>
      </c>
      <c r="G12" s="28">
        <v>50</v>
      </c>
      <c r="H12" s="31">
        <v>1550</v>
      </c>
      <c r="I12" s="33">
        <v>8</v>
      </c>
      <c r="J12" s="15">
        <v>12400</v>
      </c>
    </row>
    <row r="13" spans="2:10" ht="30" customHeight="1">
      <c r="B13" s="16">
        <v>1435</v>
      </c>
      <c r="C13" s="1">
        <v>5060541695429</v>
      </c>
      <c r="D13" s="3" t="s">
        <v>135</v>
      </c>
      <c r="E13" s="3" t="s">
        <v>122</v>
      </c>
      <c r="F13" s="2">
        <v>10</v>
      </c>
      <c r="G13" s="28">
        <v>50</v>
      </c>
      <c r="H13" s="31">
        <v>3620</v>
      </c>
      <c r="I13" s="33">
        <v>8</v>
      </c>
      <c r="J13" s="15">
        <v>28960</v>
      </c>
    </row>
    <row r="14" spans="2:10" ht="30" customHeight="1">
      <c r="B14" s="14">
        <v>8764</v>
      </c>
      <c r="C14" s="1">
        <v>5060061568845</v>
      </c>
      <c r="D14" s="3" t="s">
        <v>139</v>
      </c>
      <c r="E14" s="3" t="s">
        <v>125</v>
      </c>
      <c r="F14" s="2">
        <v>12</v>
      </c>
      <c r="G14" s="28">
        <v>72</v>
      </c>
      <c r="H14" s="31">
        <v>3575</v>
      </c>
      <c r="I14" s="33">
        <v>7.5</v>
      </c>
      <c r="J14" s="15">
        <v>26812.5</v>
      </c>
    </row>
    <row r="15" spans="2:10" ht="30" customHeight="1">
      <c r="B15" s="14">
        <v>2471</v>
      </c>
      <c r="C15" s="1">
        <v>5060766135786</v>
      </c>
      <c r="D15" s="3" t="s">
        <v>137</v>
      </c>
      <c r="E15" s="3" t="s">
        <v>119</v>
      </c>
      <c r="F15" s="2">
        <v>6</v>
      </c>
      <c r="G15" s="28">
        <v>24</v>
      </c>
      <c r="H15" s="31">
        <v>234</v>
      </c>
      <c r="I15" s="33">
        <v>17.5</v>
      </c>
      <c r="J15" s="15">
        <v>4095</v>
      </c>
    </row>
    <row r="16" spans="2:10" ht="30" customHeight="1">
      <c r="B16" s="14">
        <v>2039</v>
      </c>
      <c r="C16" s="1">
        <v>5060766131467</v>
      </c>
      <c r="D16" s="3" t="s">
        <v>7</v>
      </c>
      <c r="E16" s="3" t="s">
        <v>22</v>
      </c>
      <c r="F16" s="2">
        <v>6</v>
      </c>
      <c r="G16" s="28">
        <v>48</v>
      </c>
      <c r="H16" s="31">
        <v>4898</v>
      </c>
      <c r="I16" s="33">
        <v>8</v>
      </c>
      <c r="J16" s="15">
        <v>39184</v>
      </c>
    </row>
    <row r="17" spans="2:10" ht="30" customHeight="1">
      <c r="B17" s="14">
        <v>2041</v>
      </c>
      <c r="C17" s="1">
        <v>5060766131481</v>
      </c>
      <c r="D17" s="3" t="s">
        <v>7</v>
      </c>
      <c r="E17" s="3" t="s">
        <v>29</v>
      </c>
      <c r="F17" s="2">
        <v>6</v>
      </c>
      <c r="G17" s="28">
        <v>24</v>
      </c>
      <c r="H17" s="31">
        <v>1260</v>
      </c>
      <c r="I17" s="33">
        <v>9</v>
      </c>
      <c r="J17" s="15">
        <v>11340</v>
      </c>
    </row>
    <row r="18" spans="2:10" ht="30" customHeight="1">
      <c r="B18" s="14">
        <v>2046</v>
      </c>
      <c r="C18" s="1">
        <v>5060766131535</v>
      </c>
      <c r="D18" s="3" t="s">
        <v>7</v>
      </c>
      <c r="E18" s="3" t="s">
        <v>31</v>
      </c>
      <c r="F18" s="2">
        <v>10</v>
      </c>
      <c r="G18" s="28">
        <v>120</v>
      </c>
      <c r="H18" s="31">
        <v>750</v>
      </c>
      <c r="I18" s="33">
        <v>4</v>
      </c>
      <c r="J18" s="15">
        <v>3000</v>
      </c>
    </row>
    <row r="19" spans="2:10" ht="30" customHeight="1">
      <c r="B19" s="14">
        <v>2047</v>
      </c>
      <c r="C19" s="1">
        <v>5060766131542</v>
      </c>
      <c r="D19" s="3" t="s">
        <v>7</v>
      </c>
      <c r="E19" s="3" t="s">
        <v>30</v>
      </c>
      <c r="F19" s="2">
        <v>10</v>
      </c>
      <c r="G19" s="28">
        <v>120</v>
      </c>
      <c r="H19" s="31">
        <v>710</v>
      </c>
      <c r="I19" s="33">
        <v>4</v>
      </c>
      <c r="J19" s="15">
        <v>2840</v>
      </c>
    </row>
    <row r="20" spans="2:10" ht="30" customHeight="1">
      <c r="B20" s="14">
        <v>2064</v>
      </c>
      <c r="C20" s="1">
        <v>5060766131719</v>
      </c>
      <c r="D20" s="3" t="s">
        <v>7</v>
      </c>
      <c r="E20" s="3" t="s">
        <v>28</v>
      </c>
      <c r="F20" s="2">
        <v>6</v>
      </c>
      <c r="G20" s="28">
        <v>24</v>
      </c>
      <c r="H20" s="31">
        <v>3738</v>
      </c>
      <c r="I20" s="33">
        <v>16</v>
      </c>
      <c r="J20" s="15">
        <v>59808</v>
      </c>
    </row>
    <row r="21" spans="2:10" ht="30" customHeight="1">
      <c r="B21" s="14">
        <v>9634</v>
      </c>
      <c r="C21" s="1">
        <v>5060335547187</v>
      </c>
      <c r="D21" s="3" t="s">
        <v>7</v>
      </c>
      <c r="E21" s="3" t="s">
        <v>32</v>
      </c>
      <c r="F21" s="2">
        <v>6</v>
      </c>
      <c r="G21" s="28">
        <v>12</v>
      </c>
      <c r="H21" s="31">
        <v>3491</v>
      </c>
      <c r="I21" s="33">
        <v>22</v>
      </c>
      <c r="J21" s="15">
        <v>76802</v>
      </c>
    </row>
    <row r="22" spans="2:10" ht="30" customHeight="1">
      <c r="B22" s="14">
        <v>9639</v>
      </c>
      <c r="C22" s="1">
        <v>5060335547231</v>
      </c>
      <c r="D22" s="3" t="s">
        <v>7</v>
      </c>
      <c r="E22" s="3" t="s">
        <v>11</v>
      </c>
      <c r="F22" s="2">
        <v>12</v>
      </c>
      <c r="G22" s="28">
        <v>72</v>
      </c>
      <c r="H22" s="31">
        <v>10984</v>
      </c>
      <c r="I22" s="33">
        <v>12.5</v>
      </c>
      <c r="J22" s="15">
        <v>137300</v>
      </c>
    </row>
    <row r="23" spans="2:10" ht="30" customHeight="1">
      <c r="B23" s="14">
        <v>9640</v>
      </c>
      <c r="C23" s="1">
        <v>5060335547248</v>
      </c>
      <c r="D23" s="3" t="s">
        <v>7</v>
      </c>
      <c r="E23" s="3" t="s">
        <v>15</v>
      </c>
      <c r="F23" s="2">
        <v>12</v>
      </c>
      <c r="G23" s="28">
        <v>72</v>
      </c>
      <c r="H23" s="31">
        <v>27</v>
      </c>
      <c r="I23" s="33">
        <v>10.5</v>
      </c>
      <c r="J23" s="15">
        <v>283.5</v>
      </c>
    </row>
    <row r="24" spans="2:10" ht="30" customHeight="1">
      <c r="B24" s="14">
        <v>9643</v>
      </c>
      <c r="C24" s="1">
        <v>5060335547279</v>
      </c>
      <c r="D24" s="3" t="s">
        <v>7</v>
      </c>
      <c r="E24" s="3" t="s">
        <v>17</v>
      </c>
      <c r="F24" s="2">
        <v>4</v>
      </c>
      <c r="G24" s="28">
        <v>36</v>
      </c>
      <c r="H24" s="31">
        <v>688</v>
      </c>
      <c r="I24" s="33">
        <v>16.5</v>
      </c>
      <c r="J24" s="15">
        <v>11352</v>
      </c>
    </row>
    <row r="25" spans="2:10" ht="30" customHeight="1">
      <c r="B25" s="14">
        <v>9644</v>
      </c>
      <c r="C25" s="1">
        <v>5060335547286</v>
      </c>
      <c r="D25" s="3" t="s">
        <v>7</v>
      </c>
      <c r="E25" s="3" t="s">
        <v>10</v>
      </c>
      <c r="F25" s="2">
        <v>10</v>
      </c>
      <c r="G25" s="28">
        <v>50</v>
      </c>
      <c r="H25" s="31">
        <v>2049</v>
      </c>
      <c r="I25" s="33">
        <v>14</v>
      </c>
      <c r="J25" s="15">
        <v>28686</v>
      </c>
    </row>
    <row r="26" spans="2:10" ht="30" customHeight="1">
      <c r="B26" s="14">
        <v>9674</v>
      </c>
      <c r="C26" s="1">
        <v>5060335547583</v>
      </c>
      <c r="D26" s="3" t="s">
        <v>7</v>
      </c>
      <c r="E26" s="3" t="s">
        <v>27</v>
      </c>
      <c r="F26" s="2">
        <v>3</v>
      </c>
      <c r="G26" s="28">
        <v>18</v>
      </c>
      <c r="H26" s="31">
        <v>1077</v>
      </c>
      <c r="I26" s="33">
        <v>14</v>
      </c>
      <c r="J26" s="15">
        <v>15078</v>
      </c>
    </row>
    <row r="27" spans="2:10" ht="30" customHeight="1">
      <c r="B27" s="14">
        <v>9675</v>
      </c>
      <c r="C27" s="1">
        <v>5060335547590</v>
      </c>
      <c r="D27" s="3" t="s">
        <v>7</v>
      </c>
      <c r="E27" s="3" t="s">
        <v>25</v>
      </c>
      <c r="F27" s="2">
        <v>3</v>
      </c>
      <c r="G27" s="28">
        <v>18</v>
      </c>
      <c r="H27" s="31">
        <v>1300</v>
      </c>
      <c r="I27" s="33">
        <v>14</v>
      </c>
      <c r="J27" s="15">
        <v>18200</v>
      </c>
    </row>
    <row r="28" spans="2:10" ht="30" customHeight="1">
      <c r="B28" s="14">
        <v>9676</v>
      </c>
      <c r="C28" s="1">
        <v>5060335547606</v>
      </c>
      <c r="D28" s="3" t="s">
        <v>7</v>
      </c>
      <c r="E28" s="3" t="s">
        <v>26</v>
      </c>
      <c r="F28" s="2">
        <v>3</v>
      </c>
      <c r="G28" s="28">
        <v>18</v>
      </c>
      <c r="H28" s="31">
        <v>1145</v>
      </c>
      <c r="I28" s="33">
        <v>14</v>
      </c>
      <c r="J28" s="15">
        <v>16030</v>
      </c>
    </row>
    <row r="29" spans="2:10" ht="30" customHeight="1">
      <c r="B29" s="14">
        <v>1298</v>
      </c>
      <c r="C29" s="1">
        <v>5060541694057</v>
      </c>
      <c r="D29" s="3" t="s">
        <v>3</v>
      </c>
      <c r="E29" s="3" t="s">
        <v>35</v>
      </c>
      <c r="F29" s="2">
        <v>12</v>
      </c>
      <c r="G29" s="28">
        <v>72</v>
      </c>
      <c r="H29" s="31">
        <v>1547</v>
      </c>
      <c r="I29" s="33">
        <v>12.5</v>
      </c>
      <c r="J29" s="15">
        <v>19337.5</v>
      </c>
    </row>
    <row r="30" spans="2:10" ht="30" customHeight="1">
      <c r="B30" s="14">
        <v>1301</v>
      </c>
      <c r="C30" s="1">
        <v>5060541694088</v>
      </c>
      <c r="D30" s="3" t="s">
        <v>3</v>
      </c>
      <c r="E30" s="3" t="s">
        <v>37</v>
      </c>
      <c r="F30" s="2">
        <v>12</v>
      </c>
      <c r="G30" s="28">
        <v>72</v>
      </c>
      <c r="H30" s="31">
        <v>1884</v>
      </c>
      <c r="I30" s="33">
        <v>5.5</v>
      </c>
      <c r="J30" s="15">
        <v>10362</v>
      </c>
    </row>
    <row r="31" spans="2:10" ht="30" customHeight="1">
      <c r="B31" s="14">
        <v>1302</v>
      </c>
      <c r="C31" s="1">
        <v>5060541694095</v>
      </c>
      <c r="D31" s="3" t="s">
        <v>3</v>
      </c>
      <c r="E31" s="3" t="s">
        <v>10</v>
      </c>
      <c r="F31" s="2">
        <v>10</v>
      </c>
      <c r="G31" s="28">
        <v>50</v>
      </c>
      <c r="H31" s="31">
        <v>2071</v>
      </c>
      <c r="I31" s="33">
        <v>14</v>
      </c>
      <c r="J31" s="15">
        <v>28994</v>
      </c>
    </row>
    <row r="32" spans="2:10" ht="30" customHeight="1">
      <c r="B32" s="14">
        <v>1309</v>
      </c>
      <c r="C32" s="1">
        <v>5060541694163</v>
      </c>
      <c r="D32" s="3" t="s">
        <v>3</v>
      </c>
      <c r="E32" s="3" t="s">
        <v>34</v>
      </c>
      <c r="F32" s="2">
        <v>6</v>
      </c>
      <c r="G32" s="28">
        <v>18</v>
      </c>
      <c r="H32" s="31">
        <v>364</v>
      </c>
      <c r="I32" s="33">
        <v>7</v>
      </c>
      <c r="J32" s="15">
        <v>2548</v>
      </c>
    </row>
    <row r="33" spans="2:10" ht="30" customHeight="1">
      <c r="B33" s="14">
        <v>2024</v>
      </c>
      <c r="C33" s="1">
        <v>5060766131313</v>
      </c>
      <c r="D33" s="3" t="s">
        <v>3</v>
      </c>
      <c r="E33" s="3" t="s">
        <v>17</v>
      </c>
      <c r="F33" s="2">
        <v>4</v>
      </c>
      <c r="G33" s="28">
        <v>16</v>
      </c>
      <c r="H33" s="31">
        <v>709</v>
      </c>
      <c r="I33" s="33">
        <v>16.5</v>
      </c>
      <c r="J33" s="15">
        <v>11698.5</v>
      </c>
    </row>
    <row r="34" spans="2:10" ht="30" customHeight="1">
      <c r="B34" s="14">
        <v>2457</v>
      </c>
      <c r="C34" s="1">
        <v>5060766135649</v>
      </c>
      <c r="D34" s="3" t="s">
        <v>141</v>
      </c>
      <c r="E34" s="3" t="s">
        <v>83</v>
      </c>
      <c r="F34" s="2">
        <v>10</v>
      </c>
      <c r="G34" s="29">
        <v>50</v>
      </c>
      <c r="H34" s="31">
        <v>1160</v>
      </c>
      <c r="I34" s="33">
        <v>6</v>
      </c>
      <c r="J34" s="15">
        <v>6960</v>
      </c>
    </row>
    <row r="35" spans="2:10" ht="30" customHeight="1">
      <c r="B35" s="14">
        <v>1943</v>
      </c>
      <c r="C35" s="1">
        <v>5060766130507</v>
      </c>
      <c r="D35" s="3" t="s">
        <v>147</v>
      </c>
      <c r="E35" s="3" t="s">
        <v>85</v>
      </c>
      <c r="F35" s="2">
        <v>6</v>
      </c>
      <c r="G35" s="29">
        <v>48</v>
      </c>
      <c r="H35" s="31">
        <v>1122</v>
      </c>
      <c r="I35" s="33">
        <v>14</v>
      </c>
      <c r="J35" s="15">
        <v>15708</v>
      </c>
    </row>
    <row r="36" spans="2:10" ht="30" customHeight="1">
      <c r="B36" s="14">
        <v>1951</v>
      </c>
      <c r="C36" s="1">
        <v>5060766130583</v>
      </c>
      <c r="D36" s="3" t="s">
        <v>147</v>
      </c>
      <c r="E36" s="3" t="s">
        <v>87</v>
      </c>
      <c r="F36" s="2">
        <v>4</v>
      </c>
      <c r="G36" s="29">
        <v>16</v>
      </c>
      <c r="H36" s="31">
        <v>148</v>
      </c>
      <c r="I36" s="33">
        <v>17.5</v>
      </c>
      <c r="J36" s="15">
        <v>2590</v>
      </c>
    </row>
    <row r="37" spans="2:10" ht="30" customHeight="1">
      <c r="B37" s="14">
        <v>1976</v>
      </c>
      <c r="C37" s="1">
        <v>5060766130835</v>
      </c>
      <c r="D37" s="3" t="s">
        <v>147</v>
      </c>
      <c r="E37" s="3" t="s">
        <v>16</v>
      </c>
      <c r="F37" s="2">
        <v>12</v>
      </c>
      <c r="G37" s="29">
        <v>72</v>
      </c>
      <c r="H37" s="31">
        <v>29</v>
      </c>
      <c r="I37" s="33">
        <v>13</v>
      </c>
      <c r="J37" s="15">
        <v>377</v>
      </c>
    </row>
    <row r="38" spans="2:10" ht="30" customHeight="1">
      <c r="B38" s="14">
        <v>1977</v>
      </c>
      <c r="C38" s="1">
        <v>5060766130842</v>
      </c>
      <c r="D38" s="3" t="s">
        <v>147</v>
      </c>
      <c r="E38" s="3" t="s">
        <v>62</v>
      </c>
      <c r="F38" s="2">
        <v>6</v>
      </c>
      <c r="G38" s="29">
        <v>60</v>
      </c>
      <c r="H38" s="31">
        <v>587</v>
      </c>
      <c r="I38" s="33">
        <v>9.5</v>
      </c>
      <c r="J38" s="15">
        <v>5576.5</v>
      </c>
    </row>
    <row r="39" spans="2:10" ht="30" customHeight="1">
      <c r="B39" s="14">
        <v>1957</v>
      </c>
      <c r="C39" s="1">
        <v>5060766130644</v>
      </c>
      <c r="D39" s="3" t="s">
        <v>140</v>
      </c>
      <c r="E39" s="3" t="s">
        <v>85</v>
      </c>
      <c r="F39" s="2">
        <v>6</v>
      </c>
      <c r="G39" s="29">
        <v>48</v>
      </c>
      <c r="H39" s="31">
        <v>774</v>
      </c>
      <c r="I39" s="33">
        <v>14</v>
      </c>
      <c r="J39" s="15">
        <v>10836</v>
      </c>
    </row>
    <row r="40" spans="2:10" ht="30" customHeight="1">
      <c r="B40" s="14">
        <v>1959</v>
      </c>
      <c r="C40" s="1">
        <v>5060766130668</v>
      </c>
      <c r="D40" s="3" t="s">
        <v>140</v>
      </c>
      <c r="E40" s="3" t="s">
        <v>82</v>
      </c>
      <c r="F40" s="2">
        <v>10</v>
      </c>
      <c r="G40" s="29">
        <v>50</v>
      </c>
      <c r="H40" s="31">
        <v>20</v>
      </c>
      <c r="I40" s="33">
        <v>14</v>
      </c>
      <c r="J40" s="15">
        <v>280</v>
      </c>
    </row>
    <row r="41" spans="2:10" ht="30" customHeight="1">
      <c r="B41" s="14">
        <v>1972</v>
      </c>
      <c r="C41" s="1">
        <v>5060766130798</v>
      </c>
      <c r="D41" s="3" t="s">
        <v>140</v>
      </c>
      <c r="E41" s="3" t="s">
        <v>16</v>
      </c>
      <c r="F41" s="2">
        <v>12</v>
      </c>
      <c r="G41" s="29">
        <v>72</v>
      </c>
      <c r="H41" s="31">
        <v>70</v>
      </c>
      <c r="I41" s="33">
        <v>13</v>
      </c>
      <c r="J41" s="15">
        <v>910</v>
      </c>
    </row>
    <row r="42" spans="2:10" ht="30" customHeight="1">
      <c r="B42" s="14">
        <v>1973</v>
      </c>
      <c r="C42" s="1">
        <v>5060766130804</v>
      </c>
      <c r="D42" s="3" t="s">
        <v>140</v>
      </c>
      <c r="E42" s="3" t="s">
        <v>62</v>
      </c>
      <c r="F42" s="2">
        <v>6</v>
      </c>
      <c r="G42" s="29">
        <v>60</v>
      </c>
      <c r="H42" s="31">
        <v>635</v>
      </c>
      <c r="I42" s="33">
        <v>9.5</v>
      </c>
      <c r="J42" s="15">
        <v>6032.5</v>
      </c>
    </row>
    <row r="43" spans="2:10" ht="30" customHeight="1">
      <c r="B43" s="14">
        <v>1974</v>
      </c>
      <c r="C43" s="1">
        <v>5060766130811</v>
      </c>
      <c r="D43" s="3" t="s">
        <v>140</v>
      </c>
      <c r="E43" s="3" t="s">
        <v>88</v>
      </c>
      <c r="F43" s="2">
        <v>6</v>
      </c>
      <c r="G43" s="29">
        <v>24</v>
      </c>
      <c r="H43" s="31">
        <v>19</v>
      </c>
      <c r="I43" s="33">
        <v>11.5</v>
      </c>
      <c r="J43" s="15">
        <v>218.5</v>
      </c>
    </row>
    <row r="44" spans="2:10" ht="30" customHeight="1">
      <c r="B44" s="14">
        <v>1975</v>
      </c>
      <c r="C44" s="1">
        <v>5060766130828</v>
      </c>
      <c r="D44" s="3" t="s">
        <v>140</v>
      </c>
      <c r="E44" s="3" t="s">
        <v>86</v>
      </c>
      <c r="F44" s="2">
        <v>6</v>
      </c>
      <c r="G44" s="29">
        <v>24</v>
      </c>
      <c r="H44" s="31">
        <v>924</v>
      </c>
      <c r="I44" s="33">
        <v>12.5</v>
      </c>
      <c r="J44" s="15">
        <v>11550</v>
      </c>
    </row>
    <row r="45" spans="2:10" ht="30" customHeight="1">
      <c r="B45" s="14">
        <v>2458</v>
      </c>
      <c r="C45" s="1">
        <v>5060766135656</v>
      </c>
      <c r="D45" s="3" t="s">
        <v>144</v>
      </c>
      <c r="E45" s="3" t="s">
        <v>83</v>
      </c>
      <c r="F45" s="2">
        <v>10</v>
      </c>
      <c r="G45" s="29">
        <v>50</v>
      </c>
      <c r="H45" s="31">
        <v>1400</v>
      </c>
      <c r="I45" s="33">
        <v>6</v>
      </c>
      <c r="J45" s="15">
        <v>8400</v>
      </c>
    </row>
    <row r="46" spans="2:10" ht="30" customHeight="1">
      <c r="B46" s="14">
        <v>1980</v>
      </c>
      <c r="C46" s="1">
        <v>5060766130873</v>
      </c>
      <c r="D46" s="3" t="s">
        <v>148</v>
      </c>
      <c r="E46" s="3" t="s">
        <v>96</v>
      </c>
      <c r="F46" s="2">
        <v>6</v>
      </c>
      <c r="G46" s="29">
        <v>24</v>
      </c>
      <c r="H46" s="31">
        <v>94</v>
      </c>
      <c r="I46" s="33">
        <v>11.5</v>
      </c>
      <c r="J46" s="15">
        <v>1081</v>
      </c>
    </row>
    <row r="47" spans="2:10" ht="30" customHeight="1">
      <c r="B47" s="14">
        <v>1983</v>
      </c>
      <c r="C47" s="1">
        <v>5060766130903</v>
      </c>
      <c r="D47" s="3" t="s">
        <v>148</v>
      </c>
      <c r="E47" s="3" t="s">
        <v>97</v>
      </c>
      <c r="F47" s="2">
        <v>6</v>
      </c>
      <c r="G47" s="29">
        <v>36</v>
      </c>
      <c r="H47" s="31">
        <v>414</v>
      </c>
      <c r="I47" s="33">
        <v>11.5</v>
      </c>
      <c r="J47" s="15">
        <v>4761</v>
      </c>
    </row>
    <row r="48" spans="2:10" ht="30" customHeight="1">
      <c r="B48" s="14">
        <v>1984</v>
      </c>
      <c r="C48" s="1">
        <v>5060766130910</v>
      </c>
      <c r="D48" s="3" t="s">
        <v>148</v>
      </c>
      <c r="E48" s="3" t="s">
        <v>98</v>
      </c>
      <c r="F48" s="2">
        <v>6</v>
      </c>
      <c r="G48" s="29">
        <v>24</v>
      </c>
      <c r="H48" s="31">
        <v>1147</v>
      </c>
      <c r="I48" s="33">
        <v>21</v>
      </c>
      <c r="J48" s="15">
        <v>24087</v>
      </c>
    </row>
    <row r="49" spans="2:10" ht="30" customHeight="1">
      <c r="B49" s="14">
        <v>1985</v>
      </c>
      <c r="C49" s="1">
        <v>5060766130927</v>
      </c>
      <c r="D49" s="3" t="s">
        <v>148</v>
      </c>
      <c r="E49" s="3" t="s">
        <v>99</v>
      </c>
      <c r="F49" s="2">
        <v>6</v>
      </c>
      <c r="G49" s="29">
        <v>24</v>
      </c>
      <c r="H49" s="31">
        <v>324</v>
      </c>
      <c r="I49" s="33">
        <v>21</v>
      </c>
      <c r="J49" s="15">
        <v>6804</v>
      </c>
    </row>
    <row r="50" spans="2:10" ht="30" customHeight="1">
      <c r="B50" s="14">
        <v>1987</v>
      </c>
      <c r="C50" s="1">
        <v>5060766130941</v>
      </c>
      <c r="D50" s="3" t="s">
        <v>148</v>
      </c>
      <c r="E50" s="3" t="s">
        <v>100</v>
      </c>
      <c r="F50" s="2">
        <v>6</v>
      </c>
      <c r="G50" s="29">
        <v>18</v>
      </c>
      <c r="H50" s="31">
        <v>12</v>
      </c>
      <c r="I50" s="33">
        <v>17.5</v>
      </c>
      <c r="J50" s="15">
        <v>210</v>
      </c>
    </row>
    <row r="51" spans="2:10" ht="30" customHeight="1">
      <c r="B51" s="14">
        <v>2459</v>
      </c>
      <c r="C51" s="1">
        <v>5060766135663</v>
      </c>
      <c r="D51" s="3" t="s">
        <v>145</v>
      </c>
      <c r="E51" s="3" t="s">
        <v>83</v>
      </c>
      <c r="F51" s="2">
        <v>10</v>
      </c>
      <c r="G51" s="29">
        <v>50</v>
      </c>
      <c r="H51" s="31">
        <v>1350</v>
      </c>
      <c r="I51" s="33">
        <v>6</v>
      </c>
      <c r="J51" s="15">
        <v>8100</v>
      </c>
    </row>
    <row r="52" spans="2:10" ht="30" customHeight="1">
      <c r="B52" s="14">
        <v>2415</v>
      </c>
      <c r="C52" s="1">
        <v>5060766135229</v>
      </c>
      <c r="D52" s="3" t="s">
        <v>142</v>
      </c>
      <c r="E52" s="3" t="s">
        <v>16</v>
      </c>
      <c r="F52" s="2">
        <v>12</v>
      </c>
      <c r="G52" s="29">
        <v>72</v>
      </c>
      <c r="H52" s="31">
        <v>1146</v>
      </c>
      <c r="I52" s="33">
        <v>13</v>
      </c>
      <c r="J52" s="15">
        <v>14898</v>
      </c>
    </row>
    <row r="53" spans="2:10" ht="30" customHeight="1">
      <c r="B53" s="14">
        <v>2419</v>
      </c>
      <c r="C53" s="1">
        <v>5060766135267</v>
      </c>
      <c r="D53" s="3" t="s">
        <v>142</v>
      </c>
      <c r="E53" s="3" t="s">
        <v>89</v>
      </c>
      <c r="F53" s="2">
        <v>6</v>
      </c>
      <c r="G53" s="29">
        <v>48</v>
      </c>
      <c r="H53" s="31">
        <v>30</v>
      </c>
      <c r="I53" s="33">
        <v>17.5</v>
      </c>
      <c r="J53" s="15">
        <v>525</v>
      </c>
    </row>
    <row r="54" spans="2:10" ht="30" customHeight="1">
      <c r="B54" s="14">
        <v>2420</v>
      </c>
      <c r="C54" s="1">
        <v>5060766135274</v>
      </c>
      <c r="D54" s="3" t="s">
        <v>142</v>
      </c>
      <c r="E54" s="3" t="s">
        <v>85</v>
      </c>
      <c r="F54" s="2">
        <v>6</v>
      </c>
      <c r="G54" s="29">
        <v>48</v>
      </c>
      <c r="H54" s="31">
        <v>1048</v>
      </c>
      <c r="I54" s="33">
        <v>15</v>
      </c>
      <c r="J54" s="15">
        <v>15720</v>
      </c>
    </row>
    <row r="55" spans="2:10" ht="30" customHeight="1">
      <c r="B55" s="14">
        <v>2430</v>
      </c>
      <c r="C55" s="1">
        <v>5060766135373</v>
      </c>
      <c r="D55" s="3" t="s">
        <v>142</v>
      </c>
      <c r="E55" s="3" t="s">
        <v>90</v>
      </c>
      <c r="F55" s="2">
        <v>6</v>
      </c>
      <c r="G55" s="29">
        <v>12</v>
      </c>
      <c r="H55" s="31">
        <v>319</v>
      </c>
      <c r="I55" s="33">
        <v>17.5</v>
      </c>
      <c r="J55" s="15">
        <v>5582.5</v>
      </c>
    </row>
    <row r="56" spans="2:10" ht="30" customHeight="1">
      <c r="B56" s="14">
        <v>2431</v>
      </c>
      <c r="C56" s="1">
        <v>5060766135380</v>
      </c>
      <c r="D56" s="3" t="s">
        <v>142</v>
      </c>
      <c r="E56" s="3" t="s">
        <v>91</v>
      </c>
      <c r="F56" s="2">
        <v>12</v>
      </c>
      <c r="G56" s="29">
        <v>72</v>
      </c>
      <c r="H56" s="31">
        <v>272</v>
      </c>
      <c r="I56" s="33">
        <v>5.5</v>
      </c>
      <c r="J56" s="15">
        <v>1496</v>
      </c>
    </row>
    <row r="57" spans="2:10" ht="30" customHeight="1">
      <c r="B57" s="14">
        <v>2434</v>
      </c>
      <c r="C57" s="1">
        <v>5060766135410</v>
      </c>
      <c r="D57" s="3" t="s">
        <v>142</v>
      </c>
      <c r="E57" s="3" t="s">
        <v>92</v>
      </c>
      <c r="F57" s="2">
        <v>12</v>
      </c>
      <c r="G57" s="29">
        <v>96</v>
      </c>
      <c r="H57" s="31">
        <v>558</v>
      </c>
      <c r="I57" s="33">
        <v>3</v>
      </c>
      <c r="J57" s="15">
        <v>1674</v>
      </c>
    </row>
    <row r="58" spans="2:10" ht="30" customHeight="1">
      <c r="B58" s="14">
        <v>2437</v>
      </c>
      <c r="C58" s="1">
        <v>5060766135441</v>
      </c>
      <c r="D58" s="3" t="s">
        <v>142</v>
      </c>
      <c r="E58" s="3" t="s">
        <v>87</v>
      </c>
      <c r="F58" s="2">
        <v>4</v>
      </c>
      <c r="G58" s="29">
        <v>16</v>
      </c>
      <c r="H58" s="31">
        <v>704</v>
      </c>
      <c r="I58" s="33">
        <v>18.5</v>
      </c>
      <c r="J58" s="15">
        <v>13024</v>
      </c>
    </row>
    <row r="59" spans="2:10" ht="30" customHeight="1">
      <c r="B59" s="14">
        <v>2438</v>
      </c>
      <c r="C59" s="1">
        <v>5060766135458</v>
      </c>
      <c r="D59" s="3" t="s">
        <v>142</v>
      </c>
      <c r="E59" s="3" t="s">
        <v>93</v>
      </c>
      <c r="F59" s="2">
        <v>6</v>
      </c>
      <c r="G59" s="29">
        <v>48</v>
      </c>
      <c r="H59" s="31">
        <v>400</v>
      </c>
      <c r="I59" s="33">
        <v>6</v>
      </c>
      <c r="J59" s="15">
        <v>2400</v>
      </c>
    </row>
    <row r="60" spans="2:10" ht="30" customHeight="1">
      <c r="B60" s="14">
        <v>2439</v>
      </c>
      <c r="C60" s="1">
        <v>5060766135465</v>
      </c>
      <c r="D60" s="3" t="s">
        <v>142</v>
      </c>
      <c r="E60" s="3" t="s">
        <v>14</v>
      </c>
      <c r="F60" s="2">
        <v>6</v>
      </c>
      <c r="G60" s="29">
        <v>72</v>
      </c>
      <c r="H60" s="31">
        <v>1284</v>
      </c>
      <c r="I60" s="33">
        <v>5</v>
      </c>
      <c r="J60" s="15">
        <v>6420</v>
      </c>
    </row>
    <row r="61" spans="2:10" ht="30" customHeight="1">
      <c r="B61" s="14">
        <v>2446</v>
      </c>
      <c r="C61" s="1">
        <v>5060766135533</v>
      </c>
      <c r="D61" s="3" t="s">
        <v>142</v>
      </c>
      <c r="E61" s="3" t="s">
        <v>94</v>
      </c>
      <c r="F61" s="2">
        <v>6</v>
      </c>
      <c r="G61" s="29">
        <v>24</v>
      </c>
      <c r="H61" s="31">
        <v>2670</v>
      </c>
      <c r="I61" s="33">
        <v>8</v>
      </c>
      <c r="J61" s="15">
        <v>21360</v>
      </c>
    </row>
    <row r="62" spans="2:10" ht="30" customHeight="1">
      <c r="B62" s="14">
        <v>2447</v>
      </c>
      <c r="C62" s="1">
        <v>5060766135540</v>
      </c>
      <c r="D62" s="3" t="s">
        <v>142</v>
      </c>
      <c r="E62" s="3" t="s">
        <v>95</v>
      </c>
      <c r="F62" s="2">
        <v>6</v>
      </c>
      <c r="G62" s="29">
        <v>24</v>
      </c>
      <c r="H62" s="31">
        <v>377</v>
      </c>
      <c r="I62" s="33">
        <v>8</v>
      </c>
      <c r="J62" s="15">
        <v>3016</v>
      </c>
    </row>
    <row r="63" spans="2:10" ht="30" customHeight="1">
      <c r="B63" s="14">
        <v>2454</v>
      </c>
      <c r="C63" s="1">
        <v>5060766135618</v>
      </c>
      <c r="D63" s="3" t="s">
        <v>142</v>
      </c>
      <c r="E63" s="3" t="s">
        <v>84</v>
      </c>
      <c r="F63" s="2">
        <v>10</v>
      </c>
      <c r="G63" s="29">
        <v>50</v>
      </c>
      <c r="H63" s="31">
        <v>1965</v>
      </c>
      <c r="I63" s="33">
        <v>10.5</v>
      </c>
      <c r="J63" s="15">
        <v>20632.5</v>
      </c>
    </row>
    <row r="64" spans="2:10" ht="30" customHeight="1">
      <c r="B64" s="14">
        <v>2422</v>
      </c>
      <c r="C64" s="1">
        <v>5060766135298</v>
      </c>
      <c r="D64" s="3" t="s">
        <v>143</v>
      </c>
      <c r="E64" s="3" t="s">
        <v>16</v>
      </c>
      <c r="F64" s="2">
        <v>12</v>
      </c>
      <c r="G64" s="29">
        <v>72</v>
      </c>
      <c r="H64" s="31">
        <v>1151</v>
      </c>
      <c r="I64" s="33">
        <v>13</v>
      </c>
      <c r="J64" s="15">
        <v>14963</v>
      </c>
    </row>
    <row r="65" spans="2:10" ht="30" customHeight="1">
      <c r="B65" s="14">
        <v>2423</v>
      </c>
      <c r="C65" s="1">
        <v>5060766135304</v>
      </c>
      <c r="D65" s="3" t="s">
        <v>143</v>
      </c>
      <c r="E65" s="3" t="s">
        <v>15</v>
      </c>
      <c r="F65" s="2">
        <v>12</v>
      </c>
      <c r="G65" s="29">
        <v>72</v>
      </c>
      <c r="H65" s="31">
        <v>2016</v>
      </c>
      <c r="I65" s="33">
        <v>12.5</v>
      </c>
      <c r="J65" s="15">
        <v>25200</v>
      </c>
    </row>
    <row r="66" spans="2:10" ht="30" customHeight="1">
      <c r="B66" s="14">
        <v>2425</v>
      </c>
      <c r="C66" s="1">
        <v>5060766135328</v>
      </c>
      <c r="D66" s="3" t="s">
        <v>143</v>
      </c>
      <c r="E66" s="3" t="s">
        <v>62</v>
      </c>
      <c r="F66" s="2">
        <v>6</v>
      </c>
      <c r="G66" s="29">
        <v>60</v>
      </c>
      <c r="H66" s="31">
        <v>234</v>
      </c>
      <c r="I66" s="33">
        <v>9.5</v>
      </c>
      <c r="J66" s="15">
        <v>2223</v>
      </c>
    </row>
    <row r="67" spans="2:10" ht="30" customHeight="1">
      <c r="B67" s="14">
        <v>2426</v>
      </c>
      <c r="C67" s="1">
        <v>5060766135335</v>
      </c>
      <c r="D67" s="3" t="s">
        <v>143</v>
      </c>
      <c r="E67" s="3" t="s">
        <v>89</v>
      </c>
      <c r="F67" s="2">
        <v>6</v>
      </c>
      <c r="G67" s="29">
        <v>48</v>
      </c>
      <c r="H67" s="31">
        <v>525</v>
      </c>
      <c r="I67" s="33">
        <v>17.5</v>
      </c>
      <c r="J67" s="15">
        <v>9187.5</v>
      </c>
    </row>
    <row r="68" spans="2:10" ht="30" customHeight="1">
      <c r="B68" s="14">
        <v>2427</v>
      </c>
      <c r="C68" s="1">
        <v>5060766135342</v>
      </c>
      <c r="D68" s="3" t="s">
        <v>143</v>
      </c>
      <c r="E68" s="3" t="s">
        <v>85</v>
      </c>
      <c r="F68" s="2">
        <v>6</v>
      </c>
      <c r="G68" s="29">
        <v>48</v>
      </c>
      <c r="H68" s="31">
        <v>642</v>
      </c>
      <c r="I68" s="33">
        <v>15</v>
      </c>
      <c r="J68" s="15">
        <v>9630</v>
      </c>
    </row>
    <row r="69" spans="2:10" ht="30" customHeight="1">
      <c r="B69" s="14">
        <v>2432</v>
      </c>
      <c r="C69" s="1">
        <v>5060766135397</v>
      </c>
      <c r="D69" s="3" t="s">
        <v>143</v>
      </c>
      <c r="E69" s="3" t="s">
        <v>90</v>
      </c>
      <c r="F69" s="2">
        <v>6</v>
      </c>
      <c r="G69" s="29">
        <v>12</v>
      </c>
      <c r="H69" s="31">
        <v>411</v>
      </c>
      <c r="I69" s="33">
        <v>17.5</v>
      </c>
      <c r="J69" s="15">
        <v>7192.5</v>
      </c>
    </row>
    <row r="70" spans="2:10" ht="30" customHeight="1">
      <c r="B70" s="14">
        <v>2433</v>
      </c>
      <c r="C70" s="1">
        <v>5060766135403</v>
      </c>
      <c r="D70" s="3" t="s">
        <v>143</v>
      </c>
      <c r="E70" s="3" t="s">
        <v>91</v>
      </c>
      <c r="F70" s="2">
        <v>12</v>
      </c>
      <c r="G70" s="29">
        <v>72</v>
      </c>
      <c r="H70" s="31">
        <v>768</v>
      </c>
      <c r="I70" s="33">
        <v>5.5</v>
      </c>
      <c r="J70" s="15">
        <v>4224</v>
      </c>
    </row>
    <row r="71" spans="2:10" ht="30" customHeight="1">
      <c r="B71" s="14">
        <v>2442</v>
      </c>
      <c r="C71" s="1">
        <v>5060766135496</v>
      </c>
      <c r="D71" s="3" t="s">
        <v>143</v>
      </c>
      <c r="E71" s="3" t="s">
        <v>87</v>
      </c>
      <c r="F71" s="2">
        <v>4</v>
      </c>
      <c r="G71" s="29">
        <v>16</v>
      </c>
      <c r="H71" s="31">
        <v>1020</v>
      </c>
      <c r="I71" s="33">
        <v>17.5</v>
      </c>
      <c r="J71" s="15">
        <v>17850</v>
      </c>
    </row>
    <row r="72" spans="2:10" ht="30" customHeight="1">
      <c r="B72" s="14">
        <v>2443</v>
      </c>
      <c r="C72" s="1">
        <v>5060766135502</v>
      </c>
      <c r="D72" s="3" t="s">
        <v>143</v>
      </c>
      <c r="E72" s="3" t="s">
        <v>93</v>
      </c>
      <c r="F72" s="2">
        <v>6</v>
      </c>
      <c r="G72" s="29">
        <v>48</v>
      </c>
      <c r="H72" s="31">
        <v>1726</v>
      </c>
      <c r="I72" s="33">
        <v>6</v>
      </c>
      <c r="J72" s="15">
        <v>10356</v>
      </c>
    </row>
    <row r="73" spans="2:10" ht="30" customHeight="1">
      <c r="B73" s="14">
        <v>2444</v>
      </c>
      <c r="C73" s="1">
        <v>5060766135519</v>
      </c>
      <c r="D73" s="3" t="s">
        <v>143</v>
      </c>
      <c r="E73" s="3" t="s">
        <v>14</v>
      </c>
      <c r="F73" s="2">
        <v>6</v>
      </c>
      <c r="G73" s="29">
        <v>72</v>
      </c>
      <c r="H73" s="31">
        <v>2405</v>
      </c>
      <c r="I73" s="33">
        <v>5</v>
      </c>
      <c r="J73" s="15">
        <v>12025</v>
      </c>
    </row>
    <row r="74" spans="2:10" ht="30" customHeight="1">
      <c r="B74" s="14">
        <v>2445</v>
      </c>
      <c r="C74" s="1">
        <v>5060766135526</v>
      </c>
      <c r="D74" s="3" t="s">
        <v>143</v>
      </c>
      <c r="E74" s="3" t="s">
        <v>51</v>
      </c>
      <c r="F74" s="2">
        <v>2</v>
      </c>
      <c r="G74" s="29">
        <v>16</v>
      </c>
      <c r="H74" s="31">
        <v>270</v>
      </c>
      <c r="I74" s="33">
        <v>14</v>
      </c>
      <c r="J74" s="15">
        <v>3780</v>
      </c>
    </row>
    <row r="75" spans="2:10" ht="30" customHeight="1">
      <c r="B75" s="14">
        <v>2455</v>
      </c>
      <c r="C75" s="1">
        <v>5060766135625</v>
      </c>
      <c r="D75" s="3" t="s">
        <v>143</v>
      </c>
      <c r="E75" s="3" t="s">
        <v>84</v>
      </c>
      <c r="F75" s="2">
        <v>10</v>
      </c>
      <c r="G75" s="29">
        <v>50</v>
      </c>
      <c r="H75" s="31">
        <v>1424</v>
      </c>
      <c r="I75" s="33">
        <v>10.5</v>
      </c>
      <c r="J75" s="15">
        <v>14952</v>
      </c>
    </row>
    <row r="76" spans="2:10" ht="30" customHeight="1">
      <c r="B76" s="14">
        <v>2456</v>
      </c>
      <c r="C76" s="1">
        <v>5060766135632</v>
      </c>
      <c r="D76" s="3" t="s">
        <v>146</v>
      </c>
      <c r="E76" s="3" t="s">
        <v>83</v>
      </c>
      <c r="F76" s="2">
        <v>10</v>
      </c>
      <c r="G76" s="29">
        <v>50</v>
      </c>
      <c r="H76" s="31">
        <v>839</v>
      </c>
      <c r="I76" s="33">
        <v>6</v>
      </c>
      <c r="J76" s="15">
        <v>5034</v>
      </c>
    </row>
    <row r="77" spans="2:10" ht="30" customHeight="1">
      <c r="B77" s="14">
        <v>1787</v>
      </c>
      <c r="C77" s="1">
        <v>5060541698949</v>
      </c>
      <c r="D77" s="3" t="s">
        <v>0</v>
      </c>
      <c r="E77" s="3" t="s">
        <v>11</v>
      </c>
      <c r="F77" s="2">
        <v>12</v>
      </c>
      <c r="G77" s="28">
        <v>72</v>
      </c>
      <c r="H77" s="31">
        <v>2784</v>
      </c>
      <c r="I77" s="33">
        <v>12.5</v>
      </c>
      <c r="J77" s="15">
        <v>34800</v>
      </c>
    </row>
    <row r="78" spans="2:10" ht="30" customHeight="1">
      <c r="B78" s="14">
        <v>1788</v>
      </c>
      <c r="C78" s="1">
        <v>5060541698956</v>
      </c>
      <c r="D78" s="3" t="s">
        <v>0</v>
      </c>
      <c r="E78" s="3" t="s">
        <v>15</v>
      </c>
      <c r="F78" s="2">
        <v>12</v>
      </c>
      <c r="G78" s="28">
        <v>72</v>
      </c>
      <c r="H78" s="31">
        <v>5698</v>
      </c>
      <c r="I78" s="33">
        <v>11.5</v>
      </c>
      <c r="J78" s="15">
        <v>65527</v>
      </c>
    </row>
    <row r="79" spans="2:10" ht="30" customHeight="1">
      <c r="B79" s="14">
        <v>1789</v>
      </c>
      <c r="C79" s="1">
        <v>5060541698963</v>
      </c>
      <c r="D79" s="3" t="s">
        <v>0</v>
      </c>
      <c r="E79" s="3" t="s">
        <v>9</v>
      </c>
      <c r="F79" s="2">
        <v>12</v>
      </c>
      <c r="G79" s="28">
        <v>72</v>
      </c>
      <c r="H79" s="31">
        <v>4109</v>
      </c>
      <c r="I79" s="33">
        <v>6</v>
      </c>
      <c r="J79" s="15">
        <v>24654</v>
      </c>
    </row>
    <row r="80" spans="2:10" ht="30" customHeight="1">
      <c r="B80" s="14">
        <v>1790</v>
      </c>
      <c r="C80" s="1">
        <v>5060541698970</v>
      </c>
      <c r="D80" s="3" t="s">
        <v>0</v>
      </c>
      <c r="E80" s="3" t="s">
        <v>21</v>
      </c>
      <c r="F80" s="2">
        <v>6</v>
      </c>
      <c r="G80" s="28">
        <v>60</v>
      </c>
      <c r="H80" s="31">
        <v>1301</v>
      </c>
      <c r="I80" s="33">
        <v>9.5</v>
      </c>
      <c r="J80" s="15">
        <v>12359.5</v>
      </c>
    </row>
    <row r="81" spans="2:10" ht="30" customHeight="1">
      <c r="B81" s="14">
        <v>1791</v>
      </c>
      <c r="C81" s="1">
        <v>5060541698987</v>
      </c>
      <c r="D81" s="3" t="s">
        <v>0</v>
      </c>
      <c r="E81" s="3" t="s">
        <v>10</v>
      </c>
      <c r="F81" s="2">
        <v>10</v>
      </c>
      <c r="G81" s="28">
        <v>50</v>
      </c>
      <c r="H81" s="31">
        <v>3907</v>
      </c>
      <c r="I81" s="33">
        <v>15</v>
      </c>
      <c r="J81" s="15">
        <v>58605</v>
      </c>
    </row>
    <row r="82" spans="2:10" ht="30" customHeight="1">
      <c r="B82" s="14">
        <v>1795</v>
      </c>
      <c r="C82" s="1">
        <v>5060541699021</v>
      </c>
      <c r="D82" s="3" t="s">
        <v>0</v>
      </c>
      <c r="E82" s="3" t="s">
        <v>59</v>
      </c>
      <c r="F82" s="2">
        <v>6</v>
      </c>
      <c r="G82" s="28">
        <v>36</v>
      </c>
      <c r="H82" s="31">
        <v>1252</v>
      </c>
      <c r="I82" s="33">
        <v>4.5</v>
      </c>
      <c r="J82" s="15">
        <v>5634</v>
      </c>
    </row>
    <row r="83" spans="2:10" ht="30" customHeight="1">
      <c r="B83" s="14">
        <v>1796</v>
      </c>
      <c r="C83" s="1">
        <v>5060541699038</v>
      </c>
      <c r="D83" s="3" t="s">
        <v>0</v>
      </c>
      <c r="E83" s="3" t="s">
        <v>58</v>
      </c>
      <c r="F83" s="2">
        <v>6</v>
      </c>
      <c r="G83" s="28">
        <v>36</v>
      </c>
      <c r="H83" s="31">
        <v>1583</v>
      </c>
      <c r="I83" s="33">
        <v>4.5</v>
      </c>
      <c r="J83" s="15">
        <v>7123.5</v>
      </c>
    </row>
    <row r="84" spans="2:10" ht="30" customHeight="1">
      <c r="B84" s="14">
        <v>1797</v>
      </c>
      <c r="C84" s="1">
        <v>5060541699045</v>
      </c>
      <c r="D84" s="3" t="s">
        <v>0</v>
      </c>
      <c r="E84" s="3" t="s">
        <v>55</v>
      </c>
      <c r="F84" s="2">
        <v>6</v>
      </c>
      <c r="G84" s="28">
        <v>36</v>
      </c>
      <c r="H84" s="31">
        <v>1441</v>
      </c>
      <c r="I84" s="33">
        <v>4.5</v>
      </c>
      <c r="J84" s="15">
        <v>6484.5</v>
      </c>
    </row>
    <row r="85" spans="2:10" ht="30" customHeight="1">
      <c r="B85" s="14">
        <v>1798</v>
      </c>
      <c r="C85" s="1">
        <v>5060541699052</v>
      </c>
      <c r="D85" s="3" t="s">
        <v>0</v>
      </c>
      <c r="E85" s="3" t="s">
        <v>54</v>
      </c>
      <c r="F85" s="2">
        <v>6</v>
      </c>
      <c r="G85" s="28">
        <v>36</v>
      </c>
      <c r="H85" s="31">
        <v>1410</v>
      </c>
      <c r="I85" s="33">
        <v>4.5</v>
      </c>
      <c r="J85" s="15">
        <v>6345</v>
      </c>
    </row>
    <row r="86" spans="2:10" ht="30" customHeight="1">
      <c r="B86" s="14">
        <v>1799</v>
      </c>
      <c r="C86" s="1">
        <v>5060541699069</v>
      </c>
      <c r="D86" s="3" t="s">
        <v>0</v>
      </c>
      <c r="E86" s="3" t="s">
        <v>57</v>
      </c>
      <c r="F86" s="2">
        <v>6</v>
      </c>
      <c r="G86" s="28">
        <v>24</v>
      </c>
      <c r="H86" s="31">
        <v>1068</v>
      </c>
      <c r="I86" s="33">
        <v>9.5</v>
      </c>
      <c r="J86" s="15">
        <v>10146</v>
      </c>
    </row>
    <row r="87" spans="2:10" ht="30" customHeight="1">
      <c r="B87" s="14">
        <v>1800</v>
      </c>
      <c r="C87" s="1">
        <v>5060541699076</v>
      </c>
      <c r="D87" s="3" t="s">
        <v>0</v>
      </c>
      <c r="E87" s="3" t="s">
        <v>56</v>
      </c>
      <c r="F87" s="2">
        <v>6</v>
      </c>
      <c r="G87" s="28">
        <v>24</v>
      </c>
      <c r="H87" s="31">
        <v>1529</v>
      </c>
      <c r="I87" s="33">
        <v>11.5</v>
      </c>
      <c r="J87" s="15">
        <v>17583.5</v>
      </c>
    </row>
    <row r="88" spans="2:10" ht="30" customHeight="1">
      <c r="B88" s="14">
        <v>2065</v>
      </c>
      <c r="C88" s="1">
        <v>5060766131726</v>
      </c>
      <c r="D88" s="3" t="s">
        <v>0</v>
      </c>
      <c r="E88" s="3" t="s">
        <v>17</v>
      </c>
      <c r="F88" s="2">
        <v>4</v>
      </c>
      <c r="G88" s="28">
        <v>16</v>
      </c>
      <c r="H88" s="31">
        <v>979</v>
      </c>
      <c r="I88" s="33">
        <v>16.5</v>
      </c>
      <c r="J88" s="15">
        <v>16153.5</v>
      </c>
    </row>
    <row r="89" spans="2:10" ht="30" customHeight="1">
      <c r="B89" s="14">
        <v>2066</v>
      </c>
      <c r="C89" s="1">
        <v>5060766131733</v>
      </c>
      <c r="D89" s="3" t="s">
        <v>0</v>
      </c>
      <c r="E89" s="3" t="s">
        <v>20</v>
      </c>
      <c r="F89" s="2">
        <v>6</v>
      </c>
      <c r="G89" s="28">
        <v>24</v>
      </c>
      <c r="H89" s="31">
        <v>3406</v>
      </c>
      <c r="I89" s="33">
        <v>8</v>
      </c>
      <c r="J89" s="15">
        <v>27248</v>
      </c>
    </row>
    <row r="90" spans="2:10" ht="30" customHeight="1">
      <c r="B90" s="14">
        <v>2067</v>
      </c>
      <c r="C90" s="1">
        <v>5060766131740</v>
      </c>
      <c r="D90" s="3" t="s">
        <v>0</v>
      </c>
      <c r="E90" s="3" t="s">
        <v>20</v>
      </c>
      <c r="F90" s="2">
        <v>6</v>
      </c>
      <c r="G90" s="28">
        <v>24</v>
      </c>
      <c r="H90" s="31">
        <v>3680</v>
      </c>
      <c r="I90" s="33">
        <v>8</v>
      </c>
      <c r="J90" s="15">
        <v>29440</v>
      </c>
    </row>
    <row r="91" spans="2:10" ht="30" customHeight="1">
      <c r="B91" s="14">
        <v>2068</v>
      </c>
      <c r="C91" s="1">
        <v>5060766131757</v>
      </c>
      <c r="D91" s="3" t="s">
        <v>0</v>
      </c>
      <c r="E91" s="3" t="s">
        <v>19</v>
      </c>
      <c r="F91" s="2">
        <v>6</v>
      </c>
      <c r="G91" s="28">
        <v>12</v>
      </c>
      <c r="H91" s="31">
        <v>1882</v>
      </c>
      <c r="I91" s="33">
        <v>16</v>
      </c>
      <c r="J91" s="15">
        <v>30112</v>
      </c>
    </row>
    <row r="92" spans="2:10" ht="30" customHeight="1">
      <c r="B92" s="14">
        <v>2069</v>
      </c>
      <c r="C92" s="1">
        <v>5060766131764</v>
      </c>
      <c r="D92" s="3" t="s">
        <v>0</v>
      </c>
      <c r="E92" s="3" t="s">
        <v>18</v>
      </c>
      <c r="F92" s="2">
        <v>12</v>
      </c>
      <c r="G92" s="28">
        <v>72</v>
      </c>
      <c r="H92" s="31">
        <v>1384</v>
      </c>
      <c r="I92" s="33">
        <v>5</v>
      </c>
      <c r="J92" s="15">
        <v>6920</v>
      </c>
    </row>
    <row r="93" spans="2:10" ht="30" customHeight="1">
      <c r="B93" s="14">
        <v>2070</v>
      </c>
      <c r="C93" s="1">
        <v>5060766131771</v>
      </c>
      <c r="D93" s="3" t="s">
        <v>0</v>
      </c>
      <c r="E93" s="3" t="s">
        <v>27</v>
      </c>
      <c r="F93" s="2">
        <v>4</v>
      </c>
      <c r="G93" s="28">
        <v>16</v>
      </c>
      <c r="H93" s="31">
        <v>376</v>
      </c>
      <c r="I93" s="33">
        <v>17.5</v>
      </c>
      <c r="J93" s="15">
        <v>6580</v>
      </c>
    </row>
    <row r="94" spans="2:10" ht="30" customHeight="1">
      <c r="B94" s="14">
        <v>2071</v>
      </c>
      <c r="C94" s="1">
        <v>5060766131788</v>
      </c>
      <c r="D94" s="3" t="s">
        <v>0</v>
      </c>
      <c r="E94" s="3" t="s">
        <v>25</v>
      </c>
      <c r="F94" s="2">
        <v>4</v>
      </c>
      <c r="G94" s="28">
        <v>16</v>
      </c>
      <c r="H94" s="31">
        <v>384</v>
      </c>
      <c r="I94" s="33">
        <v>17.5</v>
      </c>
      <c r="J94" s="15">
        <v>6720</v>
      </c>
    </row>
    <row r="95" spans="2:10" ht="30" customHeight="1">
      <c r="B95" s="14">
        <v>2072</v>
      </c>
      <c r="C95" s="1">
        <v>5060766131795</v>
      </c>
      <c r="D95" s="3" t="s">
        <v>0</v>
      </c>
      <c r="E95" s="3" t="s">
        <v>26</v>
      </c>
      <c r="F95" s="2">
        <v>4</v>
      </c>
      <c r="G95" s="28">
        <v>16</v>
      </c>
      <c r="H95" s="31">
        <v>362</v>
      </c>
      <c r="I95" s="33">
        <v>17.5</v>
      </c>
      <c r="J95" s="15">
        <v>6335</v>
      </c>
    </row>
    <row r="96" spans="2:10" ht="30" customHeight="1">
      <c r="B96" s="14">
        <v>2074</v>
      </c>
      <c r="C96" s="1">
        <v>5060766131818</v>
      </c>
      <c r="D96" s="3" t="s">
        <v>0</v>
      </c>
      <c r="E96" s="3" t="s">
        <v>41</v>
      </c>
      <c r="F96" s="2">
        <v>12</v>
      </c>
      <c r="G96" s="28">
        <v>24</v>
      </c>
      <c r="H96" s="31">
        <v>2382</v>
      </c>
      <c r="I96" s="33">
        <v>10.5</v>
      </c>
      <c r="J96" s="15">
        <v>25011</v>
      </c>
    </row>
    <row r="97" spans="2:10" ht="30" customHeight="1">
      <c r="B97" s="14">
        <v>2075</v>
      </c>
      <c r="C97" s="1">
        <v>5060766131825</v>
      </c>
      <c r="D97" s="3" t="s">
        <v>0</v>
      </c>
      <c r="E97" s="3" t="s">
        <v>42</v>
      </c>
      <c r="F97" s="2">
        <v>12</v>
      </c>
      <c r="G97" s="28">
        <v>48</v>
      </c>
      <c r="H97" s="31">
        <v>2652</v>
      </c>
      <c r="I97" s="33">
        <v>9</v>
      </c>
      <c r="J97" s="15">
        <v>23868</v>
      </c>
    </row>
    <row r="98" spans="2:10" ht="30" customHeight="1">
      <c r="B98" s="14">
        <v>2076</v>
      </c>
      <c r="C98" s="1">
        <v>5060766131832</v>
      </c>
      <c r="D98" s="3" t="s">
        <v>0</v>
      </c>
      <c r="E98" s="3" t="s">
        <v>33</v>
      </c>
      <c r="F98" s="2">
        <v>6</v>
      </c>
      <c r="G98" s="28">
        <v>24</v>
      </c>
      <c r="H98" s="31">
        <v>1211</v>
      </c>
      <c r="I98" s="33">
        <v>9</v>
      </c>
      <c r="J98" s="15">
        <v>10899</v>
      </c>
    </row>
    <row r="99" spans="2:10" ht="30" customHeight="1">
      <c r="B99" s="16">
        <v>1377</v>
      </c>
      <c r="C99" s="1">
        <v>5060541694842</v>
      </c>
      <c r="D99" s="3" t="s">
        <v>101</v>
      </c>
      <c r="E99" s="3" t="s">
        <v>11</v>
      </c>
      <c r="F99" s="2">
        <v>12</v>
      </c>
      <c r="G99" s="28">
        <v>72</v>
      </c>
      <c r="H99" s="31">
        <v>1002</v>
      </c>
      <c r="I99" s="33">
        <v>12</v>
      </c>
      <c r="J99" s="15">
        <v>12024</v>
      </c>
    </row>
    <row r="100" spans="2:10" ht="30" customHeight="1">
      <c r="B100" s="16">
        <v>1391</v>
      </c>
      <c r="C100" s="1">
        <v>5060541694989</v>
      </c>
      <c r="D100" s="3" t="s">
        <v>101</v>
      </c>
      <c r="E100" s="3" t="s">
        <v>121</v>
      </c>
      <c r="F100" s="2">
        <v>6</v>
      </c>
      <c r="G100" s="28">
        <v>12</v>
      </c>
      <c r="H100" s="31">
        <v>582</v>
      </c>
      <c r="I100" s="33">
        <v>28</v>
      </c>
      <c r="J100" s="15">
        <v>16296</v>
      </c>
    </row>
    <row r="101" spans="2:10" ht="30" customHeight="1">
      <c r="B101" s="16">
        <v>1401</v>
      </c>
      <c r="C101" s="1">
        <v>5060541695085</v>
      </c>
      <c r="D101" s="3" t="s">
        <v>101</v>
      </c>
      <c r="E101" s="3" t="s">
        <v>14</v>
      </c>
      <c r="F101" s="2">
        <v>6</v>
      </c>
      <c r="G101" s="28">
        <v>72</v>
      </c>
      <c r="H101" s="31">
        <v>1736</v>
      </c>
      <c r="I101" s="33">
        <v>5</v>
      </c>
      <c r="J101" s="15">
        <v>8680</v>
      </c>
    </row>
    <row r="102" spans="2:10" ht="30" customHeight="1">
      <c r="B102" s="16">
        <v>1402</v>
      </c>
      <c r="C102" s="1">
        <v>5060541695092</v>
      </c>
      <c r="D102" s="3" t="s">
        <v>101</v>
      </c>
      <c r="E102" s="3" t="s">
        <v>44</v>
      </c>
      <c r="F102" s="2">
        <v>6</v>
      </c>
      <c r="G102" s="28">
        <v>72</v>
      </c>
      <c r="H102" s="31">
        <v>2278</v>
      </c>
      <c r="I102" s="33">
        <v>6.5</v>
      </c>
      <c r="J102" s="15">
        <v>14807</v>
      </c>
    </row>
    <row r="103" spans="2:10" ht="30" customHeight="1">
      <c r="B103" s="16">
        <v>1405</v>
      </c>
      <c r="C103" s="1">
        <v>5060541695122</v>
      </c>
      <c r="D103" s="3" t="s">
        <v>101</v>
      </c>
      <c r="E103" s="3" t="s">
        <v>52</v>
      </c>
      <c r="F103" s="2">
        <v>6</v>
      </c>
      <c r="G103" s="28">
        <v>36</v>
      </c>
      <c r="H103" s="31">
        <v>1053</v>
      </c>
      <c r="I103" s="33">
        <v>11</v>
      </c>
      <c r="J103" s="15">
        <v>11583</v>
      </c>
    </row>
    <row r="104" spans="2:10" ht="30" customHeight="1">
      <c r="B104" s="16">
        <v>1413</v>
      </c>
      <c r="C104" s="1">
        <v>5060541695207</v>
      </c>
      <c r="D104" s="3" t="s">
        <v>101</v>
      </c>
      <c r="E104" s="3" t="s">
        <v>93</v>
      </c>
      <c r="F104" s="2">
        <v>6</v>
      </c>
      <c r="G104" s="28">
        <v>48</v>
      </c>
      <c r="H104" s="31">
        <v>1064</v>
      </c>
      <c r="I104" s="33">
        <v>5.5</v>
      </c>
      <c r="J104" s="15">
        <v>5852</v>
      </c>
    </row>
    <row r="105" spans="2:10" ht="30" customHeight="1">
      <c r="B105" s="14">
        <v>1000</v>
      </c>
      <c r="C105" s="1">
        <v>5060541691070</v>
      </c>
      <c r="D105" s="3" t="s">
        <v>4</v>
      </c>
      <c r="E105" s="3" t="s">
        <v>63</v>
      </c>
      <c r="F105" s="2">
        <v>3</v>
      </c>
      <c r="G105" s="28">
        <v>18</v>
      </c>
      <c r="H105" s="31">
        <v>321</v>
      </c>
      <c r="I105" s="33">
        <v>15</v>
      </c>
      <c r="J105" s="15">
        <v>4815</v>
      </c>
    </row>
    <row r="106" spans="2:10" ht="30" customHeight="1">
      <c r="B106" s="14">
        <v>1096</v>
      </c>
      <c r="C106" s="1">
        <v>5060541692039</v>
      </c>
      <c r="D106" s="3" t="s">
        <v>4</v>
      </c>
      <c r="E106" s="3" t="s">
        <v>52</v>
      </c>
      <c r="F106" s="2">
        <v>6</v>
      </c>
      <c r="G106" s="28">
        <v>36</v>
      </c>
      <c r="H106" s="31">
        <v>924</v>
      </c>
      <c r="I106" s="33">
        <v>9</v>
      </c>
      <c r="J106" s="15">
        <v>8316</v>
      </c>
    </row>
    <row r="107" spans="2:10" ht="30" customHeight="1">
      <c r="B107" s="14">
        <v>1117</v>
      </c>
      <c r="C107" s="1">
        <v>5060541692244</v>
      </c>
      <c r="D107" s="3" t="s">
        <v>4</v>
      </c>
      <c r="E107" s="3" t="s">
        <v>65</v>
      </c>
      <c r="F107" s="2">
        <v>3</v>
      </c>
      <c r="G107" s="28">
        <v>6</v>
      </c>
      <c r="H107" s="31">
        <v>378</v>
      </c>
      <c r="I107" s="33">
        <v>23</v>
      </c>
      <c r="J107" s="15">
        <v>8694</v>
      </c>
    </row>
    <row r="108" spans="2:10" ht="30" customHeight="1">
      <c r="B108" s="14">
        <v>1118</v>
      </c>
      <c r="C108" s="1">
        <v>5060541692251</v>
      </c>
      <c r="D108" s="3" t="s">
        <v>4</v>
      </c>
      <c r="E108" s="3" t="s">
        <v>66</v>
      </c>
      <c r="F108" s="2">
        <v>3</v>
      </c>
      <c r="G108" s="28">
        <v>6</v>
      </c>
      <c r="H108" s="31">
        <v>393</v>
      </c>
      <c r="I108" s="33">
        <v>23</v>
      </c>
      <c r="J108" s="15">
        <v>9039</v>
      </c>
    </row>
    <row r="109" spans="2:10" ht="30" customHeight="1">
      <c r="B109" s="14">
        <v>1119</v>
      </c>
      <c r="C109" s="1">
        <v>5060541692268</v>
      </c>
      <c r="D109" s="3" t="s">
        <v>4</v>
      </c>
      <c r="E109" s="3" t="s">
        <v>67</v>
      </c>
      <c r="F109" s="2">
        <v>3</v>
      </c>
      <c r="G109" s="28">
        <v>6</v>
      </c>
      <c r="H109" s="31">
        <v>384</v>
      </c>
      <c r="I109" s="33">
        <v>23</v>
      </c>
      <c r="J109" s="15">
        <v>8832</v>
      </c>
    </row>
    <row r="110" spans="2:10" ht="30" customHeight="1">
      <c r="B110" s="14">
        <v>1369</v>
      </c>
      <c r="C110" s="1">
        <v>5060541694767</v>
      </c>
      <c r="D110" s="3" t="s">
        <v>4</v>
      </c>
      <c r="E110" s="3" t="s">
        <v>47</v>
      </c>
      <c r="F110" s="2">
        <v>4</v>
      </c>
      <c r="G110" s="28">
        <v>24</v>
      </c>
      <c r="H110" s="31">
        <v>670</v>
      </c>
      <c r="I110" s="33">
        <v>13</v>
      </c>
      <c r="J110" s="15">
        <v>8710</v>
      </c>
    </row>
    <row r="111" spans="2:10" ht="30" customHeight="1">
      <c r="B111" s="14">
        <v>1370</v>
      </c>
      <c r="C111" s="1">
        <v>5060541694774</v>
      </c>
      <c r="D111" s="3" t="s">
        <v>4</v>
      </c>
      <c r="E111" s="3" t="s">
        <v>45</v>
      </c>
      <c r="F111" s="2">
        <v>2</v>
      </c>
      <c r="G111" s="28">
        <v>8</v>
      </c>
      <c r="H111" s="31">
        <v>369</v>
      </c>
      <c r="I111" s="33">
        <v>20</v>
      </c>
      <c r="J111" s="15">
        <v>7380</v>
      </c>
    </row>
    <row r="112" spans="2:10" ht="30" customHeight="1">
      <c r="B112" s="14">
        <v>1803</v>
      </c>
      <c r="C112" s="1">
        <v>5060541699106</v>
      </c>
      <c r="D112" s="3" t="s">
        <v>4</v>
      </c>
      <c r="E112" s="3" t="s">
        <v>20</v>
      </c>
      <c r="F112" s="2">
        <v>6</v>
      </c>
      <c r="G112" s="28">
        <v>36</v>
      </c>
      <c r="H112" s="31">
        <v>2440</v>
      </c>
      <c r="I112" s="33">
        <v>8</v>
      </c>
      <c r="J112" s="15">
        <v>19520</v>
      </c>
    </row>
    <row r="113" spans="2:10" ht="30" customHeight="1">
      <c r="B113" s="14">
        <v>1804</v>
      </c>
      <c r="C113" s="1">
        <v>5060541699113</v>
      </c>
      <c r="D113" s="3" t="s">
        <v>4</v>
      </c>
      <c r="E113" s="3" t="s">
        <v>20</v>
      </c>
      <c r="F113" s="2">
        <v>6</v>
      </c>
      <c r="G113" s="28">
        <v>36</v>
      </c>
      <c r="H113" s="31">
        <v>2210</v>
      </c>
      <c r="I113" s="33">
        <v>8</v>
      </c>
      <c r="J113" s="15">
        <v>17680</v>
      </c>
    </row>
    <row r="114" spans="2:10" ht="30" customHeight="1">
      <c r="B114" s="14">
        <v>2025</v>
      </c>
      <c r="C114" s="1">
        <v>5060766131320</v>
      </c>
      <c r="D114" s="3" t="s">
        <v>4</v>
      </c>
      <c r="E114" s="3" t="s">
        <v>33</v>
      </c>
      <c r="F114" s="2">
        <v>6</v>
      </c>
      <c r="G114" s="28">
        <v>24</v>
      </c>
      <c r="H114" s="31">
        <v>1823</v>
      </c>
      <c r="I114" s="33">
        <v>9</v>
      </c>
      <c r="J114" s="15">
        <v>16407</v>
      </c>
    </row>
    <row r="115" spans="2:10" ht="30" customHeight="1">
      <c r="B115" s="14">
        <v>9928</v>
      </c>
      <c r="C115" s="1">
        <v>5060541690356</v>
      </c>
      <c r="D115" s="3" t="s">
        <v>4</v>
      </c>
      <c r="E115" s="3" t="s">
        <v>62</v>
      </c>
      <c r="F115" s="2">
        <v>6</v>
      </c>
      <c r="G115" s="28">
        <v>60</v>
      </c>
      <c r="H115" s="31">
        <v>1718</v>
      </c>
      <c r="I115" s="33">
        <v>9</v>
      </c>
      <c r="J115" s="15">
        <v>15462</v>
      </c>
    </row>
    <row r="116" spans="2:10" ht="30" customHeight="1">
      <c r="B116" s="14">
        <v>9929</v>
      </c>
      <c r="C116" s="1">
        <v>5060541690363</v>
      </c>
      <c r="D116" s="3" t="s">
        <v>4</v>
      </c>
      <c r="E116" s="3" t="s">
        <v>69</v>
      </c>
      <c r="F116" s="2">
        <v>4</v>
      </c>
      <c r="G116" s="28">
        <v>16</v>
      </c>
      <c r="H116" s="31">
        <v>1953</v>
      </c>
      <c r="I116" s="33">
        <v>16.5</v>
      </c>
      <c r="J116" s="15">
        <v>32224.5</v>
      </c>
    </row>
    <row r="117" spans="2:10" ht="30" customHeight="1">
      <c r="B117" s="14">
        <v>9960</v>
      </c>
      <c r="C117" s="1">
        <v>5060541690677</v>
      </c>
      <c r="D117" s="3" t="s">
        <v>4</v>
      </c>
      <c r="E117" s="3" t="s">
        <v>19</v>
      </c>
      <c r="F117" s="2">
        <v>6</v>
      </c>
      <c r="G117" s="28">
        <v>12</v>
      </c>
      <c r="H117" s="31">
        <v>607</v>
      </c>
      <c r="I117" s="33">
        <v>16</v>
      </c>
      <c r="J117" s="15">
        <v>9712</v>
      </c>
    </row>
    <row r="118" spans="2:10" ht="30" customHeight="1">
      <c r="B118" s="14">
        <v>9961</v>
      </c>
      <c r="C118" s="1">
        <v>5060541690684</v>
      </c>
      <c r="D118" s="3" t="s">
        <v>4</v>
      </c>
      <c r="E118" s="3" t="s">
        <v>18</v>
      </c>
      <c r="F118" s="2">
        <v>12</v>
      </c>
      <c r="G118" s="28">
        <v>72</v>
      </c>
      <c r="H118" s="31">
        <v>1409</v>
      </c>
      <c r="I118" s="33">
        <v>5</v>
      </c>
      <c r="J118" s="15">
        <v>7045</v>
      </c>
    </row>
    <row r="119" spans="2:10" ht="30" customHeight="1">
      <c r="B119" s="14">
        <v>9968</v>
      </c>
      <c r="C119" s="1">
        <v>5060541690752</v>
      </c>
      <c r="D119" s="3" t="s">
        <v>4</v>
      </c>
      <c r="E119" s="3" t="s">
        <v>70</v>
      </c>
      <c r="F119" s="2">
        <v>12</v>
      </c>
      <c r="G119" s="28">
        <v>48</v>
      </c>
      <c r="H119" s="31">
        <v>634</v>
      </c>
      <c r="I119" s="33">
        <v>5</v>
      </c>
      <c r="J119" s="15">
        <v>3170</v>
      </c>
    </row>
    <row r="120" spans="2:10" ht="30" customHeight="1">
      <c r="B120" s="14">
        <v>9969</v>
      </c>
      <c r="C120" s="1">
        <v>5060541690769</v>
      </c>
      <c r="D120" s="3" t="s">
        <v>4</v>
      </c>
      <c r="E120" s="3" t="s">
        <v>23</v>
      </c>
      <c r="F120" s="2">
        <v>12</v>
      </c>
      <c r="G120" s="28">
        <v>24</v>
      </c>
      <c r="H120" s="31">
        <v>2421</v>
      </c>
      <c r="I120" s="33">
        <v>9.5</v>
      </c>
      <c r="J120" s="15">
        <v>22999.5</v>
      </c>
    </row>
    <row r="121" spans="2:10" ht="30" customHeight="1">
      <c r="B121" s="14">
        <v>9979</v>
      </c>
      <c r="C121" s="1">
        <v>5060541690868</v>
      </c>
      <c r="D121" s="3" t="s">
        <v>4</v>
      </c>
      <c r="E121" s="3" t="s">
        <v>53</v>
      </c>
      <c r="F121" s="2">
        <v>6</v>
      </c>
      <c r="G121" s="28">
        <v>12</v>
      </c>
      <c r="H121" s="31">
        <v>1534</v>
      </c>
      <c r="I121" s="33">
        <v>25.5</v>
      </c>
      <c r="J121" s="15">
        <v>39117</v>
      </c>
    </row>
    <row r="122" spans="2:10" ht="30" customHeight="1">
      <c r="B122" s="14">
        <v>9999</v>
      </c>
      <c r="C122" s="1">
        <v>5060541691063</v>
      </c>
      <c r="D122" s="3" t="s">
        <v>4</v>
      </c>
      <c r="E122" s="3" t="s">
        <v>64</v>
      </c>
      <c r="F122" s="2">
        <v>3</v>
      </c>
      <c r="G122" s="28">
        <v>18</v>
      </c>
      <c r="H122" s="31">
        <v>1232</v>
      </c>
      <c r="I122" s="33">
        <v>15</v>
      </c>
      <c r="J122" s="15">
        <v>18480</v>
      </c>
    </row>
    <row r="123" spans="2:10" ht="30" customHeight="1">
      <c r="B123" s="16">
        <v>1846</v>
      </c>
      <c r="C123" s="1">
        <v>5060541699533</v>
      </c>
      <c r="D123" s="3" t="s">
        <v>102</v>
      </c>
      <c r="E123" s="3" t="s">
        <v>15</v>
      </c>
      <c r="F123" s="2">
        <v>12</v>
      </c>
      <c r="G123" s="28">
        <v>72</v>
      </c>
      <c r="H123" s="31">
        <v>942</v>
      </c>
      <c r="I123" s="33">
        <v>12</v>
      </c>
      <c r="J123" s="15">
        <v>11304</v>
      </c>
    </row>
    <row r="124" spans="2:10" ht="30" customHeight="1">
      <c r="B124" s="16">
        <v>1848</v>
      </c>
      <c r="C124" s="1">
        <v>5060541699557</v>
      </c>
      <c r="D124" s="3" t="s">
        <v>102</v>
      </c>
      <c r="E124" s="3" t="s">
        <v>82</v>
      </c>
      <c r="F124" s="2">
        <v>10</v>
      </c>
      <c r="G124" s="28">
        <v>50</v>
      </c>
      <c r="H124" s="31">
        <v>3258</v>
      </c>
      <c r="I124" s="33">
        <v>14</v>
      </c>
      <c r="J124" s="15">
        <v>45612</v>
      </c>
    </row>
    <row r="125" spans="2:10" ht="30" customHeight="1">
      <c r="B125" s="16">
        <v>1875</v>
      </c>
      <c r="C125" s="1">
        <v>5060541699823</v>
      </c>
      <c r="D125" s="3" t="s">
        <v>102</v>
      </c>
      <c r="E125" s="3" t="s">
        <v>46</v>
      </c>
      <c r="F125" s="2">
        <v>2</v>
      </c>
      <c r="G125" s="28">
        <v>8</v>
      </c>
      <c r="H125" s="31">
        <v>221</v>
      </c>
      <c r="I125" s="33">
        <v>33</v>
      </c>
      <c r="J125" s="15">
        <v>7293</v>
      </c>
    </row>
    <row r="126" spans="2:10" ht="30" customHeight="1">
      <c r="B126" s="16">
        <v>1876</v>
      </c>
      <c r="C126" s="1">
        <v>5060541699830</v>
      </c>
      <c r="D126" s="3" t="s">
        <v>102</v>
      </c>
      <c r="E126" s="3" t="s">
        <v>13</v>
      </c>
      <c r="F126" s="2">
        <v>4</v>
      </c>
      <c r="G126" s="28">
        <v>24</v>
      </c>
      <c r="H126" s="31">
        <v>960</v>
      </c>
      <c r="I126" s="33">
        <v>18</v>
      </c>
      <c r="J126" s="15">
        <v>17280</v>
      </c>
    </row>
    <row r="127" spans="2:10" ht="30" customHeight="1">
      <c r="B127" s="16">
        <v>1877</v>
      </c>
      <c r="C127" s="1">
        <v>5060541699847</v>
      </c>
      <c r="D127" s="3" t="s">
        <v>102</v>
      </c>
      <c r="E127" s="3" t="s">
        <v>44</v>
      </c>
      <c r="F127" s="2">
        <v>9</v>
      </c>
      <c r="G127" s="28">
        <v>72</v>
      </c>
      <c r="H127" s="31">
        <v>128</v>
      </c>
      <c r="I127" s="33">
        <v>7</v>
      </c>
      <c r="J127" s="15">
        <v>896</v>
      </c>
    </row>
    <row r="128" spans="2:10" ht="30" customHeight="1">
      <c r="B128" s="16">
        <v>1880</v>
      </c>
      <c r="C128" s="1">
        <v>5060541699878</v>
      </c>
      <c r="D128" s="3" t="s">
        <v>102</v>
      </c>
      <c r="E128" s="3" t="s">
        <v>104</v>
      </c>
      <c r="F128" s="2">
        <v>4</v>
      </c>
      <c r="G128" s="28">
        <v>24</v>
      </c>
      <c r="H128" s="31">
        <v>264</v>
      </c>
      <c r="I128" s="33">
        <v>13</v>
      </c>
      <c r="J128" s="15">
        <v>3432</v>
      </c>
    </row>
    <row r="129" spans="2:10" ht="30" customHeight="1">
      <c r="B129" s="16">
        <v>1999</v>
      </c>
      <c r="C129" s="1">
        <v>5060766131061</v>
      </c>
      <c r="D129" s="3" t="s">
        <v>102</v>
      </c>
      <c r="E129" s="3" t="s">
        <v>105</v>
      </c>
      <c r="F129" s="2">
        <v>12</v>
      </c>
      <c r="G129" s="28">
        <v>72</v>
      </c>
      <c r="H129" s="31">
        <v>360</v>
      </c>
      <c r="I129" s="33">
        <v>6</v>
      </c>
      <c r="J129" s="15">
        <v>2160</v>
      </c>
    </row>
    <row r="130" spans="2:10" ht="30" customHeight="1">
      <c r="B130" s="16">
        <v>2001</v>
      </c>
      <c r="C130" s="1">
        <v>5060766131085</v>
      </c>
      <c r="D130" s="3" t="s">
        <v>102</v>
      </c>
      <c r="E130" s="3" t="s">
        <v>70</v>
      </c>
      <c r="F130" s="2">
        <v>12</v>
      </c>
      <c r="G130" s="28">
        <v>48</v>
      </c>
      <c r="H130" s="31">
        <v>545</v>
      </c>
      <c r="I130" s="33">
        <v>6</v>
      </c>
      <c r="J130" s="15">
        <v>3270</v>
      </c>
    </row>
    <row r="131" spans="2:10" ht="30" customHeight="1">
      <c r="B131" s="16">
        <v>1820</v>
      </c>
      <c r="C131" s="1">
        <v>5060541699274</v>
      </c>
      <c r="D131" s="3" t="s">
        <v>103</v>
      </c>
      <c r="E131" s="3" t="s">
        <v>11</v>
      </c>
      <c r="F131" s="2">
        <v>12</v>
      </c>
      <c r="G131" s="28">
        <v>72</v>
      </c>
      <c r="H131" s="31">
        <v>1116</v>
      </c>
      <c r="I131" s="33">
        <v>12</v>
      </c>
      <c r="J131" s="15">
        <v>13392</v>
      </c>
    </row>
    <row r="132" spans="2:10" ht="30" customHeight="1">
      <c r="B132" s="16">
        <v>1821</v>
      </c>
      <c r="C132" s="1">
        <v>5060541699281</v>
      </c>
      <c r="D132" s="3" t="s">
        <v>103</v>
      </c>
      <c r="E132" s="3" t="s">
        <v>15</v>
      </c>
      <c r="F132" s="2">
        <v>12</v>
      </c>
      <c r="G132" s="28">
        <v>72</v>
      </c>
      <c r="H132" s="31">
        <v>3606</v>
      </c>
      <c r="I132" s="33">
        <v>12</v>
      </c>
      <c r="J132" s="15">
        <v>43272</v>
      </c>
    </row>
    <row r="133" spans="2:10" ht="30" customHeight="1">
      <c r="B133" s="16">
        <v>1823</v>
      </c>
      <c r="C133" s="1">
        <v>5060541699304</v>
      </c>
      <c r="D133" s="3" t="s">
        <v>103</v>
      </c>
      <c r="E133" s="3" t="s">
        <v>21</v>
      </c>
      <c r="F133" s="2">
        <v>6</v>
      </c>
      <c r="G133" s="28">
        <v>60</v>
      </c>
      <c r="H133" s="31">
        <v>154</v>
      </c>
      <c r="I133" s="33">
        <v>9</v>
      </c>
      <c r="J133" s="15">
        <v>1386</v>
      </c>
    </row>
    <row r="134" spans="2:10" ht="30" customHeight="1">
      <c r="B134" s="16">
        <v>1825</v>
      </c>
      <c r="C134" s="1">
        <v>5060541699328</v>
      </c>
      <c r="D134" s="3" t="s">
        <v>103</v>
      </c>
      <c r="E134" s="3" t="s">
        <v>82</v>
      </c>
      <c r="F134" s="2">
        <v>10</v>
      </c>
      <c r="G134" s="28">
        <v>50</v>
      </c>
      <c r="H134" s="31">
        <v>4749</v>
      </c>
      <c r="I134" s="33">
        <v>14</v>
      </c>
      <c r="J134" s="15">
        <v>66486</v>
      </c>
    </row>
    <row r="135" spans="2:10" ht="30" customHeight="1">
      <c r="B135" s="16">
        <v>1827</v>
      </c>
      <c r="C135" s="1">
        <v>5060541699342</v>
      </c>
      <c r="D135" s="3" t="s">
        <v>103</v>
      </c>
      <c r="E135" s="3" t="s">
        <v>114</v>
      </c>
      <c r="F135" s="2">
        <v>4</v>
      </c>
      <c r="G135" s="28">
        <v>16</v>
      </c>
      <c r="H135" s="31">
        <v>668</v>
      </c>
      <c r="I135" s="33">
        <v>21</v>
      </c>
      <c r="J135" s="15">
        <v>14028</v>
      </c>
    </row>
    <row r="136" spans="2:10" ht="30" customHeight="1">
      <c r="B136" s="16">
        <v>1828</v>
      </c>
      <c r="C136" s="1">
        <v>5060541699359</v>
      </c>
      <c r="D136" s="3" t="s">
        <v>103</v>
      </c>
      <c r="E136" s="3" t="s">
        <v>113</v>
      </c>
      <c r="F136" s="2">
        <v>4</v>
      </c>
      <c r="G136" s="28">
        <v>16</v>
      </c>
      <c r="H136" s="31">
        <v>1006</v>
      </c>
      <c r="I136" s="33">
        <v>22</v>
      </c>
      <c r="J136" s="15">
        <v>22132</v>
      </c>
    </row>
    <row r="137" spans="2:10" ht="30" customHeight="1">
      <c r="B137" s="16">
        <v>1829</v>
      </c>
      <c r="C137" s="1">
        <v>5060541699366</v>
      </c>
      <c r="D137" s="3" t="s">
        <v>103</v>
      </c>
      <c r="E137" s="3" t="s">
        <v>112</v>
      </c>
      <c r="F137" s="2">
        <v>4</v>
      </c>
      <c r="G137" s="28">
        <v>16</v>
      </c>
      <c r="H137" s="31">
        <v>740</v>
      </c>
      <c r="I137" s="33">
        <v>23</v>
      </c>
      <c r="J137" s="15">
        <v>17020</v>
      </c>
    </row>
    <row r="138" spans="2:10" ht="30" customHeight="1">
      <c r="B138" s="16">
        <v>1839</v>
      </c>
      <c r="C138" s="1">
        <v>5060541699465</v>
      </c>
      <c r="D138" s="3" t="s">
        <v>103</v>
      </c>
      <c r="E138" s="3" t="s">
        <v>111</v>
      </c>
      <c r="F138" s="2">
        <v>12</v>
      </c>
      <c r="G138" s="28">
        <v>48</v>
      </c>
      <c r="H138" s="31">
        <v>3288</v>
      </c>
      <c r="I138" s="33">
        <v>9</v>
      </c>
      <c r="J138" s="15">
        <v>29592</v>
      </c>
    </row>
    <row r="139" spans="2:10" ht="30" customHeight="1">
      <c r="B139" s="16">
        <v>1840</v>
      </c>
      <c r="C139" s="1">
        <v>5060541699472</v>
      </c>
      <c r="D139" s="3" t="s">
        <v>103</v>
      </c>
      <c r="E139" s="3" t="s">
        <v>110</v>
      </c>
      <c r="F139" s="2">
        <v>12</v>
      </c>
      <c r="G139" s="28">
        <v>24</v>
      </c>
      <c r="H139" s="31">
        <v>4128</v>
      </c>
      <c r="I139" s="33">
        <v>13</v>
      </c>
      <c r="J139" s="15">
        <v>53664</v>
      </c>
    </row>
    <row r="140" spans="2:10" ht="30" customHeight="1">
      <c r="B140" s="16">
        <v>1844</v>
      </c>
      <c r="C140" s="1">
        <v>5060541699519</v>
      </c>
      <c r="D140" s="3" t="s">
        <v>103</v>
      </c>
      <c r="E140" s="3" t="s">
        <v>109</v>
      </c>
      <c r="F140" s="2">
        <v>6</v>
      </c>
      <c r="G140" s="28">
        <v>12</v>
      </c>
      <c r="H140" s="31">
        <v>609</v>
      </c>
      <c r="I140" s="33">
        <v>20</v>
      </c>
      <c r="J140" s="15">
        <v>12180</v>
      </c>
    </row>
    <row r="141" spans="2:10" ht="30" customHeight="1">
      <c r="B141" s="16">
        <v>1866</v>
      </c>
      <c r="C141" s="1">
        <v>5060541699731</v>
      </c>
      <c r="D141" s="3" t="s">
        <v>103</v>
      </c>
      <c r="E141" s="3" t="s">
        <v>115</v>
      </c>
      <c r="F141" s="2">
        <v>12</v>
      </c>
      <c r="G141" s="28">
        <v>72</v>
      </c>
      <c r="H141" s="31">
        <v>1668</v>
      </c>
      <c r="I141" s="33">
        <v>13</v>
      </c>
      <c r="J141" s="15">
        <v>21684</v>
      </c>
    </row>
    <row r="142" spans="2:10" ht="30" customHeight="1">
      <c r="B142" s="16">
        <v>2015</v>
      </c>
      <c r="C142" s="1">
        <v>5060766131221</v>
      </c>
      <c r="D142" s="3" t="s">
        <v>103</v>
      </c>
      <c r="E142" s="3" t="s">
        <v>105</v>
      </c>
      <c r="F142" s="2">
        <v>12</v>
      </c>
      <c r="G142" s="28">
        <v>72</v>
      </c>
      <c r="H142" s="31">
        <v>1349</v>
      </c>
      <c r="I142" s="33">
        <v>6</v>
      </c>
      <c r="J142" s="15">
        <v>8094</v>
      </c>
    </row>
    <row r="143" spans="2:10" ht="30" customHeight="1">
      <c r="B143" s="16">
        <v>2016</v>
      </c>
      <c r="C143" s="1">
        <v>5060766131238</v>
      </c>
      <c r="D143" s="3" t="s">
        <v>103</v>
      </c>
      <c r="E143" s="3" t="s">
        <v>106</v>
      </c>
      <c r="F143" s="2">
        <v>4</v>
      </c>
      <c r="G143" s="28">
        <v>24</v>
      </c>
      <c r="H143" s="31">
        <v>1463</v>
      </c>
      <c r="I143" s="33">
        <v>17</v>
      </c>
      <c r="J143" s="15">
        <v>24871</v>
      </c>
    </row>
    <row r="144" spans="2:10" ht="30" customHeight="1">
      <c r="B144" s="16">
        <v>2017</v>
      </c>
      <c r="C144" s="1">
        <v>5060766131245</v>
      </c>
      <c r="D144" s="3" t="s">
        <v>103</v>
      </c>
      <c r="E144" s="3" t="s">
        <v>107</v>
      </c>
      <c r="F144" s="2">
        <v>4</v>
      </c>
      <c r="G144" s="28">
        <v>24</v>
      </c>
      <c r="H144" s="31">
        <v>996</v>
      </c>
      <c r="I144" s="33">
        <v>17</v>
      </c>
      <c r="J144" s="15">
        <v>16932</v>
      </c>
    </row>
    <row r="145" spans="2:10" ht="30" customHeight="1">
      <c r="B145" s="16">
        <v>2018</v>
      </c>
      <c r="C145" s="1">
        <v>5060766131252</v>
      </c>
      <c r="D145" s="3" t="s">
        <v>103</v>
      </c>
      <c r="E145" s="3" t="s">
        <v>108</v>
      </c>
      <c r="F145" s="2">
        <v>4</v>
      </c>
      <c r="G145" s="28">
        <v>24</v>
      </c>
      <c r="H145" s="31">
        <v>1520</v>
      </c>
      <c r="I145" s="33">
        <v>17</v>
      </c>
      <c r="J145" s="15">
        <v>25840</v>
      </c>
    </row>
    <row r="146" spans="2:10" ht="30" customHeight="1">
      <c r="B146" s="16">
        <v>2019</v>
      </c>
      <c r="C146" s="1">
        <v>5060766131269</v>
      </c>
      <c r="D146" s="3" t="s">
        <v>103</v>
      </c>
      <c r="E146" s="3" t="s">
        <v>29</v>
      </c>
      <c r="F146" s="2">
        <v>6</v>
      </c>
      <c r="G146" s="28">
        <v>24</v>
      </c>
      <c r="H146" s="31">
        <v>2346</v>
      </c>
      <c r="I146" s="33">
        <v>14</v>
      </c>
      <c r="J146" s="15">
        <v>32844</v>
      </c>
    </row>
    <row r="147" spans="2:10" ht="30" customHeight="1">
      <c r="B147" s="14">
        <v>1854</v>
      </c>
      <c r="C147" s="1">
        <v>5060541699618</v>
      </c>
      <c r="D147" s="3" t="s">
        <v>1</v>
      </c>
      <c r="E147" s="3" t="s">
        <v>11</v>
      </c>
      <c r="F147" s="2">
        <v>12</v>
      </c>
      <c r="G147" s="28">
        <v>72</v>
      </c>
      <c r="H147" s="31">
        <v>2111</v>
      </c>
      <c r="I147" s="33">
        <v>12.5</v>
      </c>
      <c r="J147" s="15">
        <v>26387.5</v>
      </c>
    </row>
    <row r="148" spans="2:10" ht="30" customHeight="1">
      <c r="B148" s="14">
        <v>1857</v>
      </c>
      <c r="C148" s="1">
        <v>5060541699649</v>
      </c>
      <c r="D148" s="3" t="s">
        <v>1</v>
      </c>
      <c r="E148" s="3" t="s">
        <v>10</v>
      </c>
      <c r="F148" s="2">
        <v>10</v>
      </c>
      <c r="G148" s="28">
        <v>50</v>
      </c>
      <c r="H148" s="31">
        <v>2270</v>
      </c>
      <c r="I148" s="33">
        <v>15</v>
      </c>
      <c r="J148" s="15">
        <v>34050</v>
      </c>
    </row>
    <row r="149" spans="2:10" ht="30" customHeight="1">
      <c r="B149" s="14">
        <v>1858</v>
      </c>
      <c r="C149" s="1">
        <v>5060541699656</v>
      </c>
      <c r="D149" s="3" t="s">
        <v>1</v>
      </c>
      <c r="E149" s="3" t="s">
        <v>13</v>
      </c>
      <c r="F149" s="2">
        <v>4</v>
      </c>
      <c r="G149" s="28">
        <v>16</v>
      </c>
      <c r="H149" s="31">
        <v>1165</v>
      </c>
      <c r="I149" s="33">
        <v>15</v>
      </c>
      <c r="J149" s="15">
        <v>17475</v>
      </c>
    </row>
    <row r="150" spans="2:10" ht="30" customHeight="1">
      <c r="B150" s="14">
        <v>1860</v>
      </c>
      <c r="C150" s="1">
        <v>5060541699670</v>
      </c>
      <c r="D150" s="3" t="s">
        <v>1</v>
      </c>
      <c r="E150" s="3" t="s">
        <v>46</v>
      </c>
      <c r="F150" s="2">
        <v>2</v>
      </c>
      <c r="G150" s="28">
        <v>8</v>
      </c>
      <c r="H150" s="31">
        <v>814</v>
      </c>
      <c r="I150" s="33">
        <v>31.5</v>
      </c>
      <c r="J150" s="15">
        <v>25641</v>
      </c>
    </row>
    <row r="151" spans="2:10" ht="30" customHeight="1">
      <c r="B151" s="14">
        <v>1864</v>
      </c>
      <c r="C151" s="1">
        <v>5060541699717</v>
      </c>
      <c r="D151" s="3" t="s">
        <v>1</v>
      </c>
      <c r="E151" s="3" t="s">
        <v>69</v>
      </c>
      <c r="F151" s="2">
        <v>4</v>
      </c>
      <c r="G151" s="28">
        <v>16</v>
      </c>
      <c r="H151" s="31">
        <v>1752</v>
      </c>
      <c r="I151" s="33">
        <v>16.5</v>
      </c>
      <c r="J151" s="15">
        <v>28908</v>
      </c>
    </row>
    <row r="152" spans="2:10" ht="30" customHeight="1">
      <c r="B152" s="14">
        <v>1867</v>
      </c>
      <c r="C152" s="1">
        <v>5060541699748</v>
      </c>
      <c r="D152" s="3" t="s">
        <v>1</v>
      </c>
      <c r="E152" s="3" t="s">
        <v>16</v>
      </c>
      <c r="F152" s="2">
        <v>12</v>
      </c>
      <c r="G152" s="28">
        <v>72</v>
      </c>
      <c r="H152" s="31">
        <v>4073</v>
      </c>
      <c r="I152" s="33">
        <v>13</v>
      </c>
      <c r="J152" s="15">
        <v>52949</v>
      </c>
    </row>
    <row r="153" spans="2:10" ht="30" customHeight="1">
      <c r="B153" s="14">
        <v>1883</v>
      </c>
      <c r="C153" s="1">
        <v>5060541699908</v>
      </c>
      <c r="D153" s="3" t="s">
        <v>1</v>
      </c>
      <c r="E153" s="3" t="s">
        <v>49</v>
      </c>
      <c r="F153" s="2">
        <v>4</v>
      </c>
      <c r="G153" s="28">
        <v>24</v>
      </c>
      <c r="H153" s="31">
        <v>1022</v>
      </c>
      <c r="I153" s="33">
        <v>21</v>
      </c>
      <c r="J153" s="15">
        <v>21462</v>
      </c>
    </row>
    <row r="154" spans="2:10" ht="30" customHeight="1">
      <c r="B154" s="14">
        <v>1884</v>
      </c>
      <c r="C154" s="1">
        <v>5060541699915</v>
      </c>
      <c r="D154" s="3" t="s">
        <v>1</v>
      </c>
      <c r="E154" s="3" t="s">
        <v>48</v>
      </c>
      <c r="F154" s="2">
        <v>6</v>
      </c>
      <c r="G154" s="28">
        <v>48</v>
      </c>
      <c r="H154" s="31">
        <v>953</v>
      </c>
      <c r="I154" s="33">
        <v>9.5</v>
      </c>
      <c r="J154" s="15">
        <v>9053.5</v>
      </c>
    </row>
    <row r="155" spans="2:10" ht="30" customHeight="1">
      <c r="B155" s="14">
        <v>1885</v>
      </c>
      <c r="C155" s="1">
        <v>5060541699922</v>
      </c>
      <c r="D155" s="3" t="s">
        <v>1</v>
      </c>
      <c r="E155" s="3" t="s">
        <v>71</v>
      </c>
      <c r="F155" s="2">
        <v>6</v>
      </c>
      <c r="G155" s="28">
        <v>24</v>
      </c>
      <c r="H155" s="31">
        <v>1218</v>
      </c>
      <c r="I155" s="33">
        <v>11.5</v>
      </c>
      <c r="J155" s="15">
        <v>14007</v>
      </c>
    </row>
    <row r="156" spans="2:10" ht="30" customHeight="1">
      <c r="B156" s="14">
        <v>1887</v>
      </c>
      <c r="C156" s="1">
        <v>5060541699946</v>
      </c>
      <c r="D156" s="3" t="s">
        <v>1</v>
      </c>
      <c r="E156" s="3" t="s">
        <v>74</v>
      </c>
      <c r="F156" s="2">
        <v>4</v>
      </c>
      <c r="G156" s="28">
        <v>16</v>
      </c>
      <c r="H156" s="31">
        <v>1422</v>
      </c>
      <c r="I156" s="33">
        <v>17.5</v>
      </c>
      <c r="J156" s="15">
        <v>24885</v>
      </c>
    </row>
    <row r="157" spans="2:10" ht="30" customHeight="1">
      <c r="B157" s="14">
        <v>1888</v>
      </c>
      <c r="C157" s="1">
        <v>5060541699953</v>
      </c>
      <c r="D157" s="3" t="s">
        <v>1</v>
      </c>
      <c r="E157" s="3" t="s">
        <v>73</v>
      </c>
      <c r="F157" s="2">
        <v>4</v>
      </c>
      <c r="G157" s="28">
        <v>16</v>
      </c>
      <c r="H157" s="31">
        <v>1020</v>
      </c>
      <c r="I157" s="33">
        <v>17.5</v>
      </c>
      <c r="J157" s="15">
        <v>17850</v>
      </c>
    </row>
    <row r="158" spans="2:10" ht="30" customHeight="1">
      <c r="B158" s="14">
        <v>1889</v>
      </c>
      <c r="C158" s="1">
        <v>5060541699960</v>
      </c>
      <c r="D158" s="3" t="s">
        <v>1</v>
      </c>
      <c r="E158" s="3" t="s">
        <v>72</v>
      </c>
      <c r="F158" s="2">
        <v>4</v>
      </c>
      <c r="G158" s="28">
        <v>16</v>
      </c>
      <c r="H158" s="31">
        <v>1836</v>
      </c>
      <c r="I158" s="33">
        <v>17.5</v>
      </c>
      <c r="J158" s="15">
        <v>32130</v>
      </c>
    </row>
    <row r="159" spans="2:10" ht="30" customHeight="1">
      <c r="B159" s="14">
        <v>2007</v>
      </c>
      <c r="C159" s="1">
        <v>5060766131146</v>
      </c>
      <c r="D159" s="3" t="s">
        <v>1</v>
      </c>
      <c r="E159" s="3" t="s">
        <v>53</v>
      </c>
      <c r="F159" s="2">
        <v>6</v>
      </c>
      <c r="G159" s="28">
        <v>12</v>
      </c>
      <c r="H159" s="31">
        <v>604</v>
      </c>
      <c r="I159" s="33">
        <v>25.5</v>
      </c>
      <c r="J159" s="15">
        <v>15402</v>
      </c>
    </row>
    <row r="160" spans="2:10" ht="30" customHeight="1">
      <c r="B160" s="14">
        <v>2012</v>
      </c>
      <c r="C160" s="1">
        <v>5060766131191</v>
      </c>
      <c r="D160" s="3" t="s">
        <v>1</v>
      </c>
      <c r="E160" s="3" t="s">
        <v>22</v>
      </c>
      <c r="F160" s="2">
        <v>6</v>
      </c>
      <c r="G160" s="28">
        <v>48</v>
      </c>
      <c r="H160" s="31">
        <v>6149</v>
      </c>
      <c r="I160" s="33">
        <v>8</v>
      </c>
      <c r="J160" s="15">
        <v>49192</v>
      </c>
    </row>
    <row r="161" spans="2:12" ht="30" customHeight="1">
      <c r="B161" s="14">
        <v>1447</v>
      </c>
      <c r="C161" s="1">
        <v>5060541695542</v>
      </c>
      <c r="D161" s="3" t="s">
        <v>5</v>
      </c>
      <c r="E161" s="3" t="s">
        <v>12</v>
      </c>
      <c r="F161" s="2">
        <v>6</v>
      </c>
      <c r="G161" s="28">
        <v>24</v>
      </c>
      <c r="H161" s="31">
        <v>1144</v>
      </c>
      <c r="I161" s="33">
        <v>7.5</v>
      </c>
      <c r="J161" s="15">
        <v>8580</v>
      </c>
    </row>
    <row r="162" spans="2:12" ht="30" customHeight="1">
      <c r="B162" s="14">
        <v>1812</v>
      </c>
      <c r="C162" s="1">
        <v>5060541699199</v>
      </c>
      <c r="D162" s="3" t="s">
        <v>5</v>
      </c>
      <c r="E162" s="3" t="s">
        <v>75</v>
      </c>
      <c r="F162" s="2">
        <v>6</v>
      </c>
      <c r="G162" s="28">
        <v>36</v>
      </c>
      <c r="H162" s="31">
        <v>2827</v>
      </c>
      <c r="I162" s="33">
        <v>5.5</v>
      </c>
      <c r="J162" s="15">
        <v>15548.5</v>
      </c>
    </row>
    <row r="163" spans="2:12" ht="30" customHeight="1">
      <c r="B163" s="14">
        <v>1813</v>
      </c>
      <c r="C163" s="1">
        <v>5060541699205</v>
      </c>
      <c r="D163" s="3" t="s">
        <v>5</v>
      </c>
      <c r="E163" s="3" t="s">
        <v>75</v>
      </c>
      <c r="F163" s="2">
        <v>6</v>
      </c>
      <c r="G163" s="28">
        <v>36</v>
      </c>
      <c r="H163" s="31">
        <v>2851</v>
      </c>
      <c r="I163" s="33">
        <v>5.5</v>
      </c>
      <c r="J163" s="15">
        <v>15680.5</v>
      </c>
    </row>
    <row r="164" spans="2:12" ht="30" customHeight="1">
      <c r="B164" s="14">
        <v>2029</v>
      </c>
      <c r="C164" s="1">
        <v>5060766131368</v>
      </c>
      <c r="D164" s="3" t="s">
        <v>5</v>
      </c>
      <c r="E164" s="3" t="s">
        <v>50</v>
      </c>
      <c r="F164" s="2">
        <v>12</v>
      </c>
      <c r="G164" s="28">
        <v>144</v>
      </c>
      <c r="H164" s="31">
        <v>4127</v>
      </c>
      <c r="I164" s="33">
        <v>4.5</v>
      </c>
      <c r="J164" s="15">
        <v>18571.5</v>
      </c>
    </row>
    <row r="165" spans="2:12" ht="30" customHeight="1">
      <c r="B165" s="14">
        <v>2033</v>
      </c>
      <c r="C165" s="1">
        <v>5060766131405</v>
      </c>
      <c r="D165" s="3" t="s">
        <v>5</v>
      </c>
      <c r="E165" s="3" t="s">
        <v>29</v>
      </c>
      <c r="F165" s="2">
        <v>6</v>
      </c>
      <c r="G165" s="28">
        <v>24</v>
      </c>
      <c r="H165" s="31">
        <v>2141</v>
      </c>
      <c r="I165" s="33">
        <v>9</v>
      </c>
      <c r="J165" s="15">
        <v>19269</v>
      </c>
    </row>
    <row r="166" spans="2:12" ht="30" customHeight="1">
      <c r="B166" s="14">
        <v>9906</v>
      </c>
      <c r="C166" s="1">
        <v>5060541690134</v>
      </c>
      <c r="D166" s="3" t="s">
        <v>5</v>
      </c>
      <c r="E166" s="3" t="s">
        <v>10</v>
      </c>
      <c r="F166" s="2">
        <v>10</v>
      </c>
      <c r="G166" s="28">
        <v>50</v>
      </c>
      <c r="H166" s="31">
        <v>8818</v>
      </c>
      <c r="I166" s="33">
        <v>14</v>
      </c>
      <c r="J166" s="15">
        <v>123452</v>
      </c>
    </row>
    <row r="167" spans="2:12" ht="30" customHeight="1">
      <c r="B167" s="14">
        <v>9918</v>
      </c>
      <c r="C167" s="1">
        <v>5060541690257</v>
      </c>
      <c r="D167" s="3" t="s">
        <v>5</v>
      </c>
      <c r="E167" s="3" t="s">
        <v>11</v>
      </c>
      <c r="F167" s="2">
        <v>12</v>
      </c>
      <c r="G167" s="28">
        <v>72</v>
      </c>
      <c r="H167" s="31">
        <v>4272</v>
      </c>
      <c r="I167" s="33">
        <v>12.5</v>
      </c>
      <c r="J167" s="15">
        <v>53400</v>
      </c>
    </row>
    <row r="168" spans="2:12" s="13" customFormat="1" ht="30" customHeight="1">
      <c r="B168" s="14">
        <v>9919</v>
      </c>
      <c r="C168" s="1">
        <v>5060541690264</v>
      </c>
      <c r="D168" s="3" t="s">
        <v>5</v>
      </c>
      <c r="E168" s="3" t="s">
        <v>16</v>
      </c>
      <c r="F168" s="2">
        <v>12</v>
      </c>
      <c r="G168" s="28">
        <v>72</v>
      </c>
      <c r="H168" s="31">
        <v>2435</v>
      </c>
      <c r="I168" s="33">
        <v>13</v>
      </c>
      <c r="J168" s="15">
        <v>31655</v>
      </c>
      <c r="K168" s="8"/>
      <c r="L168" s="8"/>
    </row>
    <row r="169" spans="2:12" ht="30" customHeight="1">
      <c r="B169" s="14">
        <v>9920</v>
      </c>
      <c r="C169" s="1">
        <v>5060541690271</v>
      </c>
      <c r="D169" s="3" t="s">
        <v>5</v>
      </c>
      <c r="E169" s="3" t="s">
        <v>15</v>
      </c>
      <c r="F169" s="2">
        <v>12</v>
      </c>
      <c r="G169" s="28">
        <v>72</v>
      </c>
      <c r="H169" s="31">
        <v>8917</v>
      </c>
      <c r="I169" s="33">
        <v>10.5</v>
      </c>
      <c r="J169" s="15">
        <v>93628.5</v>
      </c>
    </row>
    <row r="170" spans="2:12" ht="30" customHeight="1">
      <c r="B170" s="14">
        <v>9921</v>
      </c>
      <c r="C170" s="1">
        <v>5060541690288</v>
      </c>
      <c r="D170" s="3" t="s">
        <v>5</v>
      </c>
      <c r="E170" s="3" t="s">
        <v>9</v>
      </c>
      <c r="F170" s="2">
        <v>12</v>
      </c>
      <c r="G170" s="28">
        <v>72</v>
      </c>
      <c r="H170" s="31">
        <v>2965</v>
      </c>
      <c r="I170" s="33">
        <v>5.5</v>
      </c>
      <c r="J170" s="15">
        <v>16307.5</v>
      </c>
    </row>
    <row r="171" spans="2:12" ht="30" customHeight="1">
      <c r="B171" s="14">
        <v>9922</v>
      </c>
      <c r="C171" s="1">
        <v>5060541690295</v>
      </c>
      <c r="D171" s="3" t="s">
        <v>5</v>
      </c>
      <c r="E171" s="3" t="s">
        <v>17</v>
      </c>
      <c r="F171" s="2">
        <v>4</v>
      </c>
      <c r="G171" s="28">
        <v>16</v>
      </c>
      <c r="H171" s="31">
        <v>1189</v>
      </c>
      <c r="I171" s="33">
        <v>16.5</v>
      </c>
      <c r="J171" s="15">
        <v>19618.5</v>
      </c>
    </row>
    <row r="172" spans="2:12" ht="30" customHeight="1">
      <c r="B172" s="14">
        <v>1310</v>
      </c>
      <c r="C172" s="1">
        <v>5060541694170</v>
      </c>
      <c r="D172" s="3" t="s">
        <v>2</v>
      </c>
      <c r="E172" s="3" t="s">
        <v>35</v>
      </c>
      <c r="F172" s="2">
        <v>12</v>
      </c>
      <c r="G172" s="28">
        <v>72</v>
      </c>
      <c r="H172" s="31">
        <v>4044</v>
      </c>
      <c r="I172" s="33">
        <v>12.5</v>
      </c>
      <c r="J172" s="15">
        <v>50550</v>
      </c>
    </row>
    <row r="173" spans="2:12" ht="30" customHeight="1">
      <c r="B173" s="14">
        <v>1311</v>
      </c>
      <c r="C173" s="1">
        <v>5060541694187</v>
      </c>
      <c r="D173" s="3" t="s">
        <v>2</v>
      </c>
      <c r="E173" s="3" t="s">
        <v>16</v>
      </c>
      <c r="F173" s="2">
        <v>12</v>
      </c>
      <c r="G173" s="28">
        <v>72</v>
      </c>
      <c r="H173" s="31">
        <v>560</v>
      </c>
      <c r="I173" s="33">
        <v>13</v>
      </c>
      <c r="J173" s="15">
        <v>7280</v>
      </c>
    </row>
    <row r="174" spans="2:12" ht="30" customHeight="1">
      <c r="B174" s="14">
        <v>1312</v>
      </c>
      <c r="C174" s="1">
        <v>5060541694194</v>
      </c>
      <c r="D174" s="3" t="s">
        <v>2</v>
      </c>
      <c r="E174" s="3" t="s">
        <v>36</v>
      </c>
      <c r="F174" s="2">
        <v>12</v>
      </c>
      <c r="G174" s="28">
        <v>72</v>
      </c>
      <c r="H174" s="31">
        <v>13427</v>
      </c>
      <c r="I174" s="33">
        <v>8</v>
      </c>
      <c r="J174" s="15">
        <v>107416</v>
      </c>
    </row>
    <row r="175" spans="2:12" ht="30" customHeight="1">
      <c r="B175" s="14">
        <v>1313</v>
      </c>
      <c r="C175" s="1">
        <v>5060541694200</v>
      </c>
      <c r="D175" s="3" t="s">
        <v>2</v>
      </c>
      <c r="E175" s="3" t="s">
        <v>37</v>
      </c>
      <c r="F175" s="2">
        <v>12</v>
      </c>
      <c r="G175" s="28">
        <v>72</v>
      </c>
      <c r="H175" s="31">
        <v>3596</v>
      </c>
      <c r="I175" s="33">
        <v>4.5</v>
      </c>
      <c r="J175" s="15">
        <v>16182</v>
      </c>
    </row>
    <row r="176" spans="2:12" ht="30" customHeight="1">
      <c r="B176" s="14">
        <v>1314</v>
      </c>
      <c r="C176" s="1">
        <v>5060541694217</v>
      </c>
      <c r="D176" s="3" t="s">
        <v>2</v>
      </c>
      <c r="E176" s="3" t="s">
        <v>69</v>
      </c>
      <c r="F176" s="2">
        <v>4</v>
      </c>
      <c r="G176" s="28">
        <v>16</v>
      </c>
      <c r="H176" s="31">
        <v>791</v>
      </c>
      <c r="I176" s="33">
        <v>14</v>
      </c>
      <c r="J176" s="15">
        <v>11074</v>
      </c>
    </row>
    <row r="177" spans="2:10" ht="30" customHeight="1">
      <c r="B177" s="14">
        <v>1316</v>
      </c>
      <c r="C177" s="1">
        <v>5060541694231</v>
      </c>
      <c r="D177" s="3" t="s">
        <v>2</v>
      </c>
      <c r="E177" s="3" t="s">
        <v>68</v>
      </c>
      <c r="F177" s="2">
        <v>12</v>
      </c>
      <c r="G177" s="28">
        <v>72</v>
      </c>
      <c r="H177" s="31">
        <v>1639</v>
      </c>
      <c r="I177" s="33">
        <v>3.5</v>
      </c>
      <c r="J177" s="15">
        <v>5736.5</v>
      </c>
    </row>
    <row r="178" spans="2:10" ht="30" customHeight="1">
      <c r="B178" s="14">
        <v>1317</v>
      </c>
      <c r="C178" s="1">
        <v>5060541694248</v>
      </c>
      <c r="D178" s="3" t="s">
        <v>2</v>
      </c>
      <c r="E178" s="3" t="s">
        <v>10</v>
      </c>
      <c r="F178" s="2">
        <v>10</v>
      </c>
      <c r="G178" s="28">
        <v>50</v>
      </c>
      <c r="H178" s="31">
        <v>2416</v>
      </c>
      <c r="I178" s="33">
        <v>10.5</v>
      </c>
      <c r="J178" s="15">
        <v>25368</v>
      </c>
    </row>
    <row r="179" spans="2:10" ht="30" customHeight="1">
      <c r="B179" s="14">
        <v>1320</v>
      </c>
      <c r="C179" s="1">
        <v>5060541694279</v>
      </c>
      <c r="D179" s="3" t="s">
        <v>2</v>
      </c>
      <c r="E179" s="3" t="s">
        <v>19</v>
      </c>
      <c r="F179" s="2">
        <v>6</v>
      </c>
      <c r="G179" s="28">
        <v>12</v>
      </c>
      <c r="H179" s="31">
        <v>1212</v>
      </c>
      <c r="I179" s="33">
        <v>16</v>
      </c>
      <c r="J179" s="15">
        <v>19392</v>
      </c>
    </row>
    <row r="180" spans="2:10" ht="30" customHeight="1">
      <c r="B180" s="14">
        <v>1321</v>
      </c>
      <c r="C180" s="1">
        <v>5060541694286</v>
      </c>
      <c r="D180" s="3" t="s">
        <v>2</v>
      </c>
      <c r="E180" s="3" t="s">
        <v>18</v>
      </c>
      <c r="F180" s="2">
        <v>12</v>
      </c>
      <c r="G180" s="28">
        <v>72</v>
      </c>
      <c r="H180" s="31">
        <v>1042</v>
      </c>
      <c r="I180" s="33">
        <v>5</v>
      </c>
      <c r="J180" s="15">
        <v>5210</v>
      </c>
    </row>
    <row r="181" spans="2:10" ht="30" customHeight="1">
      <c r="B181" s="14">
        <v>1322</v>
      </c>
      <c r="C181" s="1">
        <v>5060541694293</v>
      </c>
      <c r="D181" s="3" t="s">
        <v>2</v>
      </c>
      <c r="E181" s="3" t="s">
        <v>70</v>
      </c>
      <c r="F181" s="2">
        <v>12</v>
      </c>
      <c r="G181" s="28">
        <v>48</v>
      </c>
      <c r="H181" s="31">
        <v>580</v>
      </c>
      <c r="I181" s="33">
        <v>5</v>
      </c>
      <c r="J181" s="15">
        <v>2900</v>
      </c>
    </row>
    <row r="182" spans="2:10" ht="30" customHeight="1">
      <c r="B182" s="14">
        <v>1325</v>
      </c>
      <c r="C182" s="1">
        <v>5060541694323</v>
      </c>
      <c r="D182" s="3" t="s">
        <v>2</v>
      </c>
      <c r="E182" s="3" t="s">
        <v>32</v>
      </c>
      <c r="F182" s="2">
        <v>6</v>
      </c>
      <c r="G182" s="28">
        <v>12</v>
      </c>
      <c r="H182" s="31">
        <v>2087</v>
      </c>
      <c r="I182" s="33">
        <v>22</v>
      </c>
      <c r="J182" s="15">
        <v>45914</v>
      </c>
    </row>
    <row r="183" spans="2:10" ht="30" customHeight="1">
      <c r="B183" s="16">
        <v>1330</v>
      </c>
      <c r="C183" s="1">
        <v>5060541694378</v>
      </c>
      <c r="D183" s="3" t="s">
        <v>2</v>
      </c>
      <c r="E183" s="3" t="s">
        <v>12</v>
      </c>
      <c r="F183" s="2">
        <v>6</v>
      </c>
      <c r="G183" s="28">
        <v>24</v>
      </c>
      <c r="H183" s="31">
        <v>300</v>
      </c>
      <c r="I183" s="33">
        <v>10</v>
      </c>
      <c r="J183" s="15">
        <v>3000</v>
      </c>
    </row>
    <row r="184" spans="2:10" ht="30" customHeight="1">
      <c r="B184" s="14">
        <v>1332</v>
      </c>
      <c r="C184" s="1">
        <v>5060541694392</v>
      </c>
      <c r="D184" s="3" t="s">
        <v>2</v>
      </c>
      <c r="E184" s="3" t="s">
        <v>25</v>
      </c>
      <c r="F184" s="2">
        <v>3</v>
      </c>
      <c r="G184" s="28">
        <v>18</v>
      </c>
      <c r="H184" s="31">
        <v>512</v>
      </c>
      <c r="I184" s="33">
        <v>12.5</v>
      </c>
      <c r="J184" s="15">
        <v>6400</v>
      </c>
    </row>
    <row r="185" spans="2:10" ht="30" customHeight="1">
      <c r="B185" s="14">
        <v>1333</v>
      </c>
      <c r="C185" s="1">
        <v>5060541694408</v>
      </c>
      <c r="D185" s="3" t="s">
        <v>2</v>
      </c>
      <c r="E185" s="3" t="s">
        <v>26</v>
      </c>
      <c r="F185" s="2">
        <v>3</v>
      </c>
      <c r="G185" s="28">
        <v>18</v>
      </c>
      <c r="H185" s="31">
        <v>405</v>
      </c>
      <c r="I185" s="33">
        <v>12.5</v>
      </c>
      <c r="J185" s="15">
        <v>5062.5</v>
      </c>
    </row>
    <row r="186" spans="2:10" ht="30" customHeight="1">
      <c r="B186" s="14">
        <v>1337</v>
      </c>
      <c r="C186" s="1">
        <v>5060541694446</v>
      </c>
      <c r="D186" s="3" t="s">
        <v>2</v>
      </c>
      <c r="E186" s="3" t="s">
        <v>44</v>
      </c>
      <c r="F186" s="2">
        <v>6</v>
      </c>
      <c r="G186" s="28">
        <v>72</v>
      </c>
      <c r="H186" s="31">
        <v>2020</v>
      </c>
      <c r="I186" s="33">
        <v>4.5</v>
      </c>
      <c r="J186" s="15">
        <v>9090</v>
      </c>
    </row>
    <row r="187" spans="2:10" ht="30" customHeight="1">
      <c r="B187" s="14">
        <v>1339</v>
      </c>
      <c r="C187" s="1">
        <v>5060541694460</v>
      </c>
      <c r="D187" s="3" t="s">
        <v>2</v>
      </c>
      <c r="E187" s="3" t="s">
        <v>76</v>
      </c>
      <c r="F187" s="2">
        <v>6</v>
      </c>
      <c r="G187" s="28">
        <v>48</v>
      </c>
      <c r="H187" s="31">
        <v>288</v>
      </c>
      <c r="I187" s="33">
        <v>5</v>
      </c>
      <c r="J187" s="15">
        <v>1440</v>
      </c>
    </row>
    <row r="188" spans="2:10" ht="30" customHeight="1">
      <c r="B188" s="14">
        <v>1340</v>
      </c>
      <c r="C188" s="1">
        <v>5060541694477</v>
      </c>
      <c r="D188" s="3" t="s">
        <v>2</v>
      </c>
      <c r="E188" s="3" t="s">
        <v>52</v>
      </c>
      <c r="F188" s="2">
        <v>6</v>
      </c>
      <c r="G188" s="28">
        <v>36</v>
      </c>
      <c r="H188" s="31">
        <v>438</v>
      </c>
      <c r="I188" s="33">
        <v>9</v>
      </c>
      <c r="J188" s="15">
        <v>3942</v>
      </c>
    </row>
    <row r="189" spans="2:10" ht="30" customHeight="1">
      <c r="B189" s="14">
        <v>1341</v>
      </c>
      <c r="C189" s="1">
        <v>5060541694484</v>
      </c>
      <c r="D189" s="3" t="s">
        <v>2</v>
      </c>
      <c r="E189" s="3" t="s">
        <v>43</v>
      </c>
      <c r="F189" s="2">
        <v>6</v>
      </c>
      <c r="G189" s="28">
        <v>48</v>
      </c>
      <c r="H189" s="31">
        <v>996</v>
      </c>
      <c r="I189" s="33">
        <v>7</v>
      </c>
      <c r="J189" s="15">
        <v>6972</v>
      </c>
    </row>
    <row r="190" spans="2:10" ht="30" customHeight="1">
      <c r="B190" s="14">
        <v>1801</v>
      </c>
      <c r="C190" s="1">
        <v>5060541699083</v>
      </c>
      <c r="D190" s="3" t="s">
        <v>2</v>
      </c>
      <c r="E190" s="3" t="s">
        <v>20</v>
      </c>
      <c r="F190" s="2">
        <v>6</v>
      </c>
      <c r="G190" s="28">
        <v>36</v>
      </c>
      <c r="H190" s="31">
        <v>1989</v>
      </c>
      <c r="I190" s="33">
        <v>5.5</v>
      </c>
      <c r="J190" s="15">
        <v>10939.5</v>
      </c>
    </row>
    <row r="191" spans="2:10" ht="30" customHeight="1">
      <c r="B191" s="14">
        <v>1802</v>
      </c>
      <c r="C191" s="1">
        <v>5060541699090</v>
      </c>
      <c r="D191" s="3" t="s">
        <v>2</v>
      </c>
      <c r="E191" s="3" t="s">
        <v>20</v>
      </c>
      <c r="F191" s="2">
        <v>6</v>
      </c>
      <c r="G191" s="28">
        <v>36</v>
      </c>
      <c r="H191" s="31">
        <v>1403</v>
      </c>
      <c r="I191" s="33">
        <v>5.5</v>
      </c>
      <c r="J191" s="15">
        <v>7716.5</v>
      </c>
    </row>
    <row r="192" spans="2:10" ht="30" customHeight="1">
      <c r="B192" s="14">
        <v>2021</v>
      </c>
      <c r="C192" s="1">
        <v>5060766131283</v>
      </c>
      <c r="D192" s="3" t="s">
        <v>2</v>
      </c>
      <c r="E192" s="3" t="s">
        <v>29</v>
      </c>
      <c r="F192" s="2">
        <v>6</v>
      </c>
      <c r="G192" s="28">
        <v>24</v>
      </c>
      <c r="H192" s="31">
        <v>2127</v>
      </c>
      <c r="I192" s="33">
        <v>9</v>
      </c>
      <c r="J192" s="15">
        <v>19143</v>
      </c>
    </row>
    <row r="193" spans="2:10" ht="30" customHeight="1">
      <c r="B193" s="14">
        <v>1002</v>
      </c>
      <c r="C193" s="1">
        <v>5060541691094</v>
      </c>
      <c r="D193" s="3" t="s">
        <v>6</v>
      </c>
      <c r="E193" s="3" t="s">
        <v>27</v>
      </c>
      <c r="F193" s="2">
        <v>3</v>
      </c>
      <c r="G193" s="28">
        <v>18</v>
      </c>
      <c r="H193" s="31">
        <v>1065</v>
      </c>
      <c r="I193" s="33">
        <v>15</v>
      </c>
      <c r="J193" s="15">
        <v>15975</v>
      </c>
    </row>
    <row r="194" spans="2:10" ht="30" customHeight="1">
      <c r="B194" s="14">
        <v>1003</v>
      </c>
      <c r="C194" s="1">
        <v>5060541691100</v>
      </c>
      <c r="D194" s="3" t="s">
        <v>6</v>
      </c>
      <c r="E194" s="3" t="s">
        <v>25</v>
      </c>
      <c r="F194" s="2">
        <v>3</v>
      </c>
      <c r="G194" s="28">
        <v>18</v>
      </c>
      <c r="H194" s="31">
        <v>965</v>
      </c>
      <c r="I194" s="33">
        <v>15</v>
      </c>
      <c r="J194" s="15">
        <v>14475</v>
      </c>
    </row>
    <row r="195" spans="2:10" ht="30" customHeight="1">
      <c r="B195" s="14">
        <v>1004</v>
      </c>
      <c r="C195" s="1">
        <v>5060541691117</v>
      </c>
      <c r="D195" s="3" t="s">
        <v>6</v>
      </c>
      <c r="E195" s="3" t="s">
        <v>26</v>
      </c>
      <c r="F195" s="2">
        <v>3</v>
      </c>
      <c r="G195" s="28">
        <v>18</v>
      </c>
      <c r="H195" s="31">
        <v>1153</v>
      </c>
      <c r="I195" s="33">
        <v>15</v>
      </c>
      <c r="J195" s="15">
        <v>17295</v>
      </c>
    </row>
    <row r="196" spans="2:10" ht="30" customHeight="1">
      <c r="B196" s="14">
        <v>1005</v>
      </c>
      <c r="C196" s="1">
        <v>5060541691124</v>
      </c>
      <c r="D196" s="3" t="s">
        <v>6</v>
      </c>
      <c r="E196" s="3" t="s">
        <v>24</v>
      </c>
      <c r="F196" s="2">
        <v>2</v>
      </c>
      <c r="G196" s="28">
        <v>8</v>
      </c>
      <c r="H196" s="31">
        <v>471</v>
      </c>
      <c r="I196" s="33">
        <v>27</v>
      </c>
      <c r="J196" s="15">
        <v>12717</v>
      </c>
    </row>
    <row r="197" spans="2:10" ht="30" customHeight="1">
      <c r="B197" s="14">
        <v>1351</v>
      </c>
      <c r="C197" s="1">
        <v>5060541694583</v>
      </c>
      <c r="D197" s="3" t="s">
        <v>6</v>
      </c>
      <c r="E197" s="3" t="s">
        <v>14</v>
      </c>
      <c r="F197" s="2">
        <v>6</v>
      </c>
      <c r="G197" s="28">
        <v>72</v>
      </c>
      <c r="H197" s="31">
        <v>618</v>
      </c>
      <c r="I197" s="33">
        <v>4.5</v>
      </c>
      <c r="J197" s="15">
        <v>2781</v>
      </c>
    </row>
    <row r="198" spans="2:10" ht="30" customHeight="1">
      <c r="B198" s="14">
        <v>1352</v>
      </c>
      <c r="C198" s="1">
        <v>5060541694590</v>
      </c>
      <c r="D198" s="3" t="s">
        <v>6</v>
      </c>
      <c r="E198" s="3" t="s">
        <v>44</v>
      </c>
      <c r="F198" s="2">
        <v>6</v>
      </c>
      <c r="G198" s="28">
        <v>72</v>
      </c>
      <c r="H198" s="31">
        <v>1721</v>
      </c>
      <c r="I198" s="33">
        <v>4.5</v>
      </c>
      <c r="J198" s="15">
        <v>7744.5</v>
      </c>
    </row>
    <row r="199" spans="2:10" ht="30" customHeight="1">
      <c r="B199" s="14">
        <v>1353</v>
      </c>
      <c r="C199" s="1">
        <v>5060541694606</v>
      </c>
      <c r="D199" s="3" t="s">
        <v>6</v>
      </c>
      <c r="E199" s="3" t="s">
        <v>61</v>
      </c>
      <c r="F199" s="2">
        <v>6</v>
      </c>
      <c r="G199" s="28">
        <v>48</v>
      </c>
      <c r="H199" s="31">
        <v>355</v>
      </c>
      <c r="I199" s="33">
        <v>5</v>
      </c>
      <c r="J199" s="15">
        <v>1775</v>
      </c>
    </row>
    <row r="200" spans="2:10" ht="30" customHeight="1">
      <c r="B200" s="14">
        <v>1354</v>
      </c>
      <c r="C200" s="1">
        <v>5060541694613</v>
      </c>
      <c r="D200" s="3" t="s">
        <v>6</v>
      </c>
      <c r="E200" s="3" t="s">
        <v>60</v>
      </c>
      <c r="F200" s="2">
        <v>6</v>
      </c>
      <c r="G200" s="28">
        <v>48</v>
      </c>
      <c r="H200" s="31">
        <v>485</v>
      </c>
      <c r="I200" s="33">
        <v>5</v>
      </c>
      <c r="J200" s="15">
        <v>2425</v>
      </c>
    </row>
    <row r="201" spans="2:10" ht="30" customHeight="1">
      <c r="B201" s="14">
        <v>1355</v>
      </c>
      <c r="C201" s="1">
        <v>5060541694620</v>
      </c>
      <c r="D201" s="3" t="s">
        <v>6</v>
      </c>
      <c r="E201" s="3" t="s">
        <v>52</v>
      </c>
      <c r="F201" s="2">
        <v>6</v>
      </c>
      <c r="G201" s="28">
        <v>36</v>
      </c>
      <c r="H201" s="31">
        <v>512</v>
      </c>
      <c r="I201" s="33">
        <v>9</v>
      </c>
      <c r="J201" s="15">
        <v>4608</v>
      </c>
    </row>
    <row r="202" spans="2:10" ht="30" customHeight="1">
      <c r="B202" s="14">
        <v>1356</v>
      </c>
      <c r="C202" s="1">
        <v>5060541694637</v>
      </c>
      <c r="D202" s="3" t="s">
        <v>6</v>
      </c>
      <c r="E202" s="3" t="s">
        <v>43</v>
      </c>
      <c r="F202" s="2">
        <v>6</v>
      </c>
      <c r="G202" s="28">
        <v>48</v>
      </c>
      <c r="H202" s="31">
        <v>494</v>
      </c>
      <c r="I202" s="33">
        <v>8</v>
      </c>
      <c r="J202" s="15">
        <v>3952</v>
      </c>
    </row>
    <row r="203" spans="2:10" ht="30" customHeight="1">
      <c r="B203" s="14">
        <v>1357</v>
      </c>
      <c r="C203" s="1">
        <v>5060541694644</v>
      </c>
      <c r="D203" s="3" t="s">
        <v>6</v>
      </c>
      <c r="E203" s="3" t="s">
        <v>51</v>
      </c>
      <c r="F203" s="2">
        <v>2</v>
      </c>
      <c r="G203" s="28">
        <v>16</v>
      </c>
      <c r="H203" s="31">
        <v>1058</v>
      </c>
      <c r="I203" s="33">
        <v>13</v>
      </c>
      <c r="J203" s="15">
        <v>13754</v>
      </c>
    </row>
    <row r="204" spans="2:10" ht="30" customHeight="1">
      <c r="B204" s="14">
        <v>1359</v>
      </c>
      <c r="C204" s="1">
        <v>5060541694668</v>
      </c>
      <c r="D204" s="3" t="s">
        <v>6</v>
      </c>
      <c r="E204" s="3" t="s">
        <v>46</v>
      </c>
      <c r="F204" s="2">
        <v>2</v>
      </c>
      <c r="G204" s="28">
        <v>8</v>
      </c>
      <c r="H204" s="31">
        <v>901</v>
      </c>
      <c r="I204" s="33">
        <v>26.5</v>
      </c>
      <c r="J204" s="15">
        <v>23876.5</v>
      </c>
    </row>
    <row r="205" spans="2:10" ht="30" customHeight="1">
      <c r="B205" s="14">
        <v>1360</v>
      </c>
      <c r="C205" s="1">
        <v>5060541694675</v>
      </c>
      <c r="D205" s="3" t="s">
        <v>6</v>
      </c>
      <c r="E205" s="3" t="s">
        <v>47</v>
      </c>
      <c r="F205" s="2">
        <v>4</v>
      </c>
      <c r="G205" s="28">
        <v>24</v>
      </c>
      <c r="H205" s="31">
        <v>272</v>
      </c>
      <c r="I205" s="33">
        <v>13</v>
      </c>
      <c r="J205" s="15">
        <v>3536</v>
      </c>
    </row>
    <row r="206" spans="2:10" ht="30" customHeight="1">
      <c r="B206" s="14">
        <v>1815</v>
      </c>
      <c r="C206" s="1">
        <v>5060541699229</v>
      </c>
      <c r="D206" s="3" t="s">
        <v>6</v>
      </c>
      <c r="E206" s="3" t="s">
        <v>78</v>
      </c>
      <c r="F206" s="2">
        <v>6</v>
      </c>
      <c r="G206" s="28">
        <v>24</v>
      </c>
      <c r="H206" s="31">
        <v>640</v>
      </c>
      <c r="I206" s="33">
        <v>13</v>
      </c>
      <c r="J206" s="15">
        <v>8320</v>
      </c>
    </row>
    <row r="207" spans="2:10" ht="30" customHeight="1">
      <c r="B207" s="14">
        <v>1816</v>
      </c>
      <c r="C207" s="1">
        <v>5060541699236</v>
      </c>
      <c r="D207" s="3" t="s">
        <v>6</v>
      </c>
      <c r="E207" s="3" t="s">
        <v>77</v>
      </c>
      <c r="F207" s="2">
        <v>6</v>
      </c>
      <c r="G207" s="28">
        <v>36</v>
      </c>
      <c r="H207" s="31">
        <v>485</v>
      </c>
      <c r="I207" s="33">
        <v>5.5</v>
      </c>
      <c r="J207" s="15">
        <v>2667.5</v>
      </c>
    </row>
    <row r="208" spans="2:10" ht="30" customHeight="1">
      <c r="B208" s="14">
        <v>2034</v>
      </c>
      <c r="C208" s="1">
        <v>5060766131412</v>
      </c>
      <c r="D208" s="3" t="s">
        <v>6</v>
      </c>
      <c r="E208" s="3" t="s">
        <v>22</v>
      </c>
      <c r="F208" s="2">
        <v>6</v>
      </c>
      <c r="G208" s="28">
        <v>72</v>
      </c>
      <c r="H208" s="31">
        <v>1290</v>
      </c>
      <c r="I208" s="33">
        <v>7</v>
      </c>
      <c r="J208" s="15">
        <v>9030</v>
      </c>
    </row>
    <row r="209" spans="2:10" ht="30" customHeight="1">
      <c r="B209" s="14">
        <v>2036</v>
      </c>
      <c r="C209" s="1">
        <v>5060766131436</v>
      </c>
      <c r="D209" s="3" t="s">
        <v>6</v>
      </c>
      <c r="E209" s="3" t="s">
        <v>38</v>
      </c>
      <c r="F209" s="2">
        <v>6</v>
      </c>
      <c r="G209" s="28">
        <v>24</v>
      </c>
      <c r="H209" s="31">
        <v>1936</v>
      </c>
      <c r="I209" s="33">
        <v>9.5</v>
      </c>
      <c r="J209" s="15">
        <v>18392</v>
      </c>
    </row>
    <row r="210" spans="2:10" ht="30" customHeight="1">
      <c r="B210" s="14">
        <v>2037</v>
      </c>
      <c r="C210" s="1">
        <v>5060766131443</v>
      </c>
      <c r="D210" s="3" t="s">
        <v>6</v>
      </c>
      <c r="E210" s="3" t="s">
        <v>39</v>
      </c>
      <c r="F210" s="2">
        <v>6</v>
      </c>
      <c r="G210" s="28">
        <v>24</v>
      </c>
      <c r="H210" s="31">
        <v>1976</v>
      </c>
      <c r="I210" s="33">
        <v>11.5</v>
      </c>
      <c r="J210" s="15">
        <v>22724</v>
      </c>
    </row>
    <row r="211" spans="2:10" ht="30" customHeight="1">
      <c r="B211" s="14">
        <v>2038</v>
      </c>
      <c r="C211" s="1">
        <v>5060766131450</v>
      </c>
      <c r="D211" s="3" t="s">
        <v>6</v>
      </c>
      <c r="E211" s="3" t="s">
        <v>40</v>
      </c>
      <c r="F211" s="2">
        <v>6</v>
      </c>
      <c r="G211" s="28">
        <v>24</v>
      </c>
      <c r="H211" s="31">
        <v>2366</v>
      </c>
      <c r="I211" s="33">
        <v>13</v>
      </c>
      <c r="J211" s="15">
        <v>30758</v>
      </c>
    </row>
    <row r="212" spans="2:10" ht="30" customHeight="1">
      <c r="B212" s="14">
        <v>9896</v>
      </c>
      <c r="C212" s="1">
        <v>5060541690035</v>
      </c>
      <c r="D212" s="3" t="s">
        <v>6</v>
      </c>
      <c r="E212" s="3" t="s">
        <v>11</v>
      </c>
      <c r="F212" s="2">
        <v>12</v>
      </c>
      <c r="G212" s="28">
        <v>72</v>
      </c>
      <c r="H212" s="31">
        <v>1871</v>
      </c>
      <c r="I212" s="33">
        <v>12.5</v>
      </c>
      <c r="J212" s="15">
        <v>23387.5</v>
      </c>
    </row>
    <row r="213" spans="2:10" ht="30" customHeight="1">
      <c r="B213" s="14">
        <v>9898</v>
      </c>
      <c r="C213" s="1">
        <v>5060541690059</v>
      </c>
      <c r="D213" s="3" t="s">
        <v>6</v>
      </c>
      <c r="E213" s="3" t="s">
        <v>9</v>
      </c>
      <c r="F213" s="2">
        <v>12</v>
      </c>
      <c r="G213" s="28">
        <v>72</v>
      </c>
      <c r="H213" s="31">
        <v>2292</v>
      </c>
      <c r="I213" s="33">
        <v>6</v>
      </c>
      <c r="J213" s="15">
        <v>13752</v>
      </c>
    </row>
    <row r="214" spans="2:10" ht="30" customHeight="1">
      <c r="B214" s="14">
        <v>9899</v>
      </c>
      <c r="C214" s="1">
        <v>5060541690066</v>
      </c>
      <c r="D214" s="3" t="s">
        <v>6</v>
      </c>
      <c r="E214" s="3" t="s">
        <v>79</v>
      </c>
      <c r="F214" s="2">
        <v>12</v>
      </c>
      <c r="G214" s="28">
        <v>72</v>
      </c>
      <c r="H214" s="31">
        <v>1012</v>
      </c>
      <c r="I214" s="33">
        <v>8</v>
      </c>
      <c r="J214" s="15">
        <v>8096</v>
      </c>
    </row>
    <row r="215" spans="2:10" ht="30" customHeight="1">
      <c r="B215" s="14">
        <v>9900</v>
      </c>
      <c r="C215" s="1">
        <v>5060541690073</v>
      </c>
      <c r="D215" s="3" t="s">
        <v>6</v>
      </c>
      <c r="E215" s="3" t="s">
        <v>10</v>
      </c>
      <c r="F215" s="2">
        <v>10</v>
      </c>
      <c r="G215" s="28">
        <v>50</v>
      </c>
      <c r="H215" s="31">
        <v>3296</v>
      </c>
      <c r="I215" s="33">
        <v>14</v>
      </c>
      <c r="J215" s="15">
        <v>46144</v>
      </c>
    </row>
    <row r="216" spans="2:10" ht="30" customHeight="1">
      <c r="B216" s="14">
        <v>9912</v>
      </c>
      <c r="C216" s="1">
        <v>5060541690196</v>
      </c>
      <c r="D216" s="3" t="s">
        <v>6</v>
      </c>
      <c r="E216" s="3" t="s">
        <v>17</v>
      </c>
      <c r="F216" s="2">
        <v>4</v>
      </c>
      <c r="G216" s="28">
        <v>16</v>
      </c>
      <c r="H216" s="31">
        <v>2309</v>
      </c>
      <c r="I216" s="33">
        <v>17.5</v>
      </c>
      <c r="J216" s="15">
        <v>40407.5</v>
      </c>
    </row>
    <row r="217" spans="2:10" ht="30" customHeight="1">
      <c r="B217" s="14">
        <v>9962</v>
      </c>
      <c r="C217" s="1">
        <v>5060541690691</v>
      </c>
      <c r="D217" s="3" t="s">
        <v>6</v>
      </c>
      <c r="E217" s="3" t="s">
        <v>19</v>
      </c>
      <c r="F217" s="2">
        <v>6</v>
      </c>
      <c r="G217" s="28">
        <v>12</v>
      </c>
      <c r="H217" s="31">
        <v>2343</v>
      </c>
      <c r="I217" s="33">
        <v>16</v>
      </c>
      <c r="J217" s="15">
        <v>37488</v>
      </c>
    </row>
    <row r="218" spans="2:10" ht="30" customHeight="1">
      <c r="B218" s="14">
        <v>9963</v>
      </c>
      <c r="C218" s="1">
        <v>5060541690707</v>
      </c>
      <c r="D218" s="3" t="s">
        <v>6</v>
      </c>
      <c r="E218" s="3" t="s">
        <v>18</v>
      </c>
      <c r="F218" s="2">
        <v>12</v>
      </c>
      <c r="G218" s="28">
        <v>72</v>
      </c>
      <c r="H218" s="31">
        <v>1740</v>
      </c>
      <c r="I218" s="33">
        <v>5</v>
      </c>
      <c r="J218" s="15">
        <v>8700</v>
      </c>
    </row>
    <row r="219" spans="2:10" ht="30" customHeight="1">
      <c r="B219" s="14">
        <v>9971</v>
      </c>
      <c r="C219" s="1">
        <v>5060541690783</v>
      </c>
      <c r="D219" s="3" t="s">
        <v>6</v>
      </c>
      <c r="E219" s="3" t="s">
        <v>23</v>
      </c>
      <c r="F219" s="2">
        <v>12</v>
      </c>
      <c r="G219" s="28">
        <v>24</v>
      </c>
      <c r="H219" s="31">
        <v>2822</v>
      </c>
      <c r="I219" s="33">
        <v>9.5</v>
      </c>
      <c r="J219" s="15">
        <v>26809</v>
      </c>
    </row>
    <row r="220" spans="2:10" ht="30" customHeight="1" thickBot="1">
      <c r="B220" s="17">
        <v>9985</v>
      </c>
      <c r="C220" s="18">
        <v>5060541690929</v>
      </c>
      <c r="D220" s="19" t="s">
        <v>6</v>
      </c>
      <c r="E220" s="19"/>
      <c r="F220" s="20">
        <v>6</v>
      </c>
      <c r="G220" s="30">
        <v>24</v>
      </c>
      <c r="H220" s="32">
        <v>228</v>
      </c>
      <c r="I220" s="42">
        <v>6</v>
      </c>
      <c r="J220" s="21">
        <v>1368</v>
      </c>
    </row>
    <row r="221" spans="2:10" ht="30.75" thickBot="1">
      <c r="B221" s="63" t="s">
        <v>155</v>
      </c>
      <c r="C221" s="64"/>
      <c r="D221" s="64"/>
      <c r="E221" s="64"/>
      <c r="F221" s="64"/>
      <c r="G221" s="64"/>
      <c r="H221" s="25">
        <f>SUM(H3:H220)</f>
        <v>343813</v>
      </c>
      <c r="I221" s="26">
        <f>J221/H221</f>
        <v>11.216357438491272</v>
      </c>
      <c r="J221" s="27">
        <f>SUM(J3:J220)</f>
        <v>3856329.5</v>
      </c>
    </row>
  </sheetData>
  <sortState ref="B3:L224">
    <sortCondition ref="D3:D224"/>
    <sortCondition ref="B3:B224"/>
  </sortState>
  <mergeCells count="2">
    <mergeCell ref="B221:G221"/>
    <mergeCell ref="B1:J1"/>
  </mergeCells>
  <pageMargins left="0.19685039370078741" right="0.19685039370078741" top="0.39370078740157483" bottom="0.39370078740157483" header="0" footer="0"/>
  <pageSetup paperSize="8" fitToHeight="1000" orientation="landscape" r:id="rId1"/>
  <headerFooter scaleWithDoc="0" alignWithMargins="0">
    <oddHeader>&amp;A</oddHead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 </vt:lpstr>
      <vt:lpstr>COOK  SMART  HOME ITEMS </vt:lpstr>
      <vt:lpstr>'COOK  SMART  HOME ITEMS '!Print_Area</vt:lpstr>
      <vt:lpstr>'COOK  SMART  HOME ITEMS '!Print_Titles</vt:lpstr>
      <vt:lpstr>'SUMMARY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2025-05-30T07:46:10Z</dcterms:created>
  <dcterms:modified xsi:type="dcterms:W3CDTF">2025-06-05T08:30:54Z</dcterms:modified>
</cp:coreProperties>
</file>